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ak używać" sheetId="1" state="visible" r:id="rId1"/>
    <sheet name="Kosztorys" sheetId="2" state="visible" r:id="rId2"/>
    <sheet name="Podsumowanie" sheetId="3" state="visible" r:id="rId3"/>
    <sheet name="Harmonogram" sheetId="4" state="visible" r:id="rId4"/>
    <sheet name="Lista zakupów" sheetId="5" state="visible" r:id="rId5"/>
    <sheet name="Listy" sheetId="6" state="hidden" r:id="rId6"/>
  </sheets>
  <definedNames>
    <definedName name="_xlnm._FilterDatabase" localSheetId="1" hidden="1">'Kosztorys'!$A$7:$L$157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zł&quot;;-#,##0.00 &quot;zł&quot;;&quot;–&quot;"/>
    <numFmt numFmtId="165" formatCode="dd.mm.yyyy"/>
  </numFmts>
  <fonts count="11">
    <font>
      <name val="Calibri"/>
      <family val="2"/>
      <color theme="1"/>
      <sz val="11"/>
      <scheme val="minor"/>
    </font>
    <font>
      <b val="1"/>
      <color rgb="001C3A5E"/>
      <sz val="18"/>
    </font>
    <font>
      <i val="1"/>
      <color rgb="006B7280"/>
    </font>
    <font>
      <b val="1"/>
      <color rgb="001C3A5E"/>
      <sz val="13"/>
    </font>
    <font>
      <b val="1"/>
      <color rgb="001A9E8F"/>
      <sz val="13"/>
    </font>
    <font>
      <b val="1"/>
      <color rgb="001A9E8F"/>
      <sz val="12"/>
      <u val="single"/>
    </font>
    <font>
      <b val="1"/>
      <color rgb="001C3A5E"/>
      <sz val="16"/>
    </font>
    <font>
      <b val="1"/>
      <color rgb="001C3A5E"/>
    </font>
    <font>
      <b val="1"/>
      <color rgb="001A9E8F"/>
      <sz val="12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1C3A5E"/>
      </patternFill>
    </fill>
    <fill>
      <patternFill patternType="solid">
        <fgColor rgb="00F5F3F0"/>
      </patternFill>
    </fill>
  </fills>
  <borders count="2">
    <border>
      <left/>
      <right/>
      <top/>
      <bottom/>
      <diagonal/>
    </border>
    <border>
      <left style="thin">
        <color rgb="00E5E0D8"/>
      </left>
      <right style="thin">
        <color rgb="00E5E0D8"/>
      </right>
      <top style="thin">
        <color rgb="00E5E0D8"/>
      </top>
      <bottom style="thin">
        <color rgb="00E5E0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0" borderId="1" pivotButton="0" quotePrefix="0" xfId="0"/>
    <xf numFmtId="9" fontId="0" fillId="2" borderId="1" pivotButton="0" quotePrefix="0" xfId="0"/>
    <xf numFmtId="9" fontId="0" fillId="0" borderId="1" pivotButton="0" quotePrefix="0" xfId="0"/>
    <xf numFmtId="164" fontId="8" fillId="0" borderId="1" pivotButton="0" quotePrefix="0" xfId="0"/>
    <xf numFmtId="0" fontId="9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164" fontId="10" fillId="4" borderId="1" pivotButton="0" quotePrefix="0" xfId="0"/>
    <xf numFmtId="165" fontId="0" fillId="2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E7F6F4"/>
        </patternFill>
      </fill>
    </dxf>
    <dxf>
      <font>
        <strike val="1"/>
        <color rgb="006B7280"/>
      </font>
      <fill>
        <patternFill patternType="solid">
          <fgColor rgb="00E7F6F4"/>
        </patternFill>
      </fill>
    </dxf>
    <dxf>
      <fill>
        <patternFill patternType="solid">
          <fgColor rgb="00FDECEC"/>
        </patternFill>
      </fill>
    </dxf>
    <dxf>
      <font>
        <strike val="1"/>
        <color rgb="006B728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montowyplaner.pl/?utm_source=szablon&amp;utm_medium=xlsx&amp;utm_campaign=kosztorys" TargetMode="External" Id="rId1" /></Relationships>
</file>

<file path=xl/worksheets/sheet1.xml><?xml version="1.0" encoding="utf-8"?>
<worksheet xmlns="http://schemas.openxmlformats.org/spreadsheetml/2006/main">
  <sheetPr>
    <tabColor rgb="001A9E8F"/>
    <outlinePr summaryBelow="1" summaryRight="1"/>
    <pageSetUpPr/>
  </sheetPr>
  <dimension ref="A1:A2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Szablon kosztorysu i harmonogramu remontu</t>
        </is>
      </c>
    </row>
    <row r="2">
      <c r="A2" s="2" t="inlineStr">
        <is>
          <t>remontowyplaner.pl - darmowy szablon do użytku prywatnego i komercyjnego</t>
        </is>
      </c>
    </row>
    <row r="3">
      <c r="A3" t="inlineStr"/>
    </row>
    <row r="4">
      <c r="A4" s="3" t="inlineStr">
        <is>
          <t>Jak zacząć</t>
        </is>
      </c>
    </row>
    <row r="5">
      <c r="A5" t="inlineStr">
        <is>
          <t>1. Arkusz „Kosztorys”: usuń pozycje, których nie potrzebujesz, i wpisz ilości oraz ceny (żółte pola).</t>
        </is>
      </c>
    </row>
    <row r="6">
      <c r="A6" t="inlineStr">
        <is>
          <t>2. Wartość, kwota pozostała do zapłaty i podsumowanie liczą się same.</t>
        </is>
      </c>
    </row>
    <row r="7">
      <c r="A7" t="inlineStr">
        <is>
          <t>3. W polu „Rezerwa” ustaw zapas na nieprzewidziane wydatki - przy remontach zwykle 10-20%.</t>
        </is>
      </c>
    </row>
    <row r="8">
      <c r="A8" t="inlineStr">
        <is>
          <t>4. Arkusz „Podsumowanie” pokazuje koszty w podziale na kategorie.</t>
        </is>
      </c>
    </row>
    <row r="9">
      <c r="A9" t="inlineStr">
        <is>
          <t>5. Arkusz „Harmonogram” ma typową kolejność prac - wpisz daty i wykonawców.</t>
        </is>
      </c>
    </row>
    <row r="10">
      <c r="A10" t="inlineStr">
        <is>
          <t>6. Arkusz „Lista zakupów” przyda się w markecie budowlanym.</t>
        </is>
      </c>
    </row>
    <row r="11">
      <c r="A11" t="inlineStr"/>
    </row>
    <row r="12">
      <c r="A12" s="3" t="inlineStr">
        <is>
          <t>Wskazówki</t>
        </is>
      </c>
    </row>
    <row r="13">
      <c r="A13" t="inlineStr">
        <is>
          <t>• Rozdzielaj materiał i robociznę - łatwiej porównasz oferty ekip.</t>
        </is>
      </c>
    </row>
    <row r="14">
      <c r="A14" t="inlineStr">
        <is>
          <t>• Wpisuj zaliczki w kolumnie „Zapłacono” na bieżąco - zobaczysz, ile jeszcze musisz mieć na koncie.</t>
        </is>
      </c>
    </row>
    <row r="15">
      <c r="A15" t="inlineStr">
        <is>
          <t>• Zamawiaj z wyprzedzeniem rzeczy z długim terminem dostawy (drzwi, meble na wymiar, płytki).</t>
        </is>
      </c>
    </row>
    <row r="16">
      <c r="A16" t="inlineStr"/>
    </row>
    <row r="17">
      <c r="A17" s="4" t="inlineStr">
        <is>
          <t>Wolisz aplikację zamiast arkusza?</t>
        </is>
      </c>
    </row>
    <row r="18">
      <c r="A18" t="inlineStr">
        <is>
          <t>Remontowy Planer robi to samo w przeglądarce i na telefonie: budżet z sumą na żywo, harmonogram,</t>
        </is>
      </c>
    </row>
    <row r="19">
      <c r="A19" t="inlineStr">
        <is>
          <t>listę zakupów, kontakty do wykonawców, pliki i porównanie ofert. Plan darmowy wystarcza na jeden remont.</t>
        </is>
      </c>
    </row>
    <row r="20">
      <c r="A20" s="5" t="inlineStr">
        <is>
          <t>→ Wypróbuj za darmo: remontowyplaner.pl</t>
        </is>
      </c>
    </row>
  </sheetData>
  <hyperlinks>
    <hyperlink xmlns:r="http://schemas.openxmlformats.org/officeDocument/2006/relationships" ref="A2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C3A5E"/>
    <outlinePr summaryBelow="1" summaryRight="1"/>
    <pageSetUpPr/>
  </sheetPr>
  <dimension ref="A1:L15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44" customWidth="1" min="3" max="3"/>
    <col width="9" customWidth="1" min="4" max="4"/>
    <col width="9" customWidth="1" min="5" max="5"/>
    <col width="13" customWidth="1" min="6" max="6"/>
    <col width="15" customWidth="1" min="7" max="7"/>
    <col width="15" customWidth="1" min="8" max="8"/>
    <col width="15" customWidth="1" min="9" max="9"/>
    <col width="18" customWidth="1" min="10" max="10"/>
    <col width="24" customWidth="1" min="11" max="11"/>
    <col width="30" customWidth="1" min="12" max="12"/>
  </cols>
  <sheetData>
    <row r="1">
      <c r="A1" s="6" t="inlineStr">
        <is>
          <t>Kosztorys remontu</t>
        </is>
      </c>
    </row>
    <row r="3">
      <c r="A3" s="7" t="inlineStr">
        <is>
          <t>Suma planowana</t>
        </is>
      </c>
      <c r="B3" s="8">
        <f>SUM(G8:G157)</f>
        <v/>
      </c>
      <c r="D3" s="7" t="inlineStr">
        <is>
          <t>Zapłacono</t>
        </is>
      </c>
      <c r="E3" s="8">
        <f>SUM(H8:H157)</f>
        <v/>
      </c>
    </row>
    <row r="4">
      <c r="A4" s="7" t="inlineStr">
        <is>
          <t>Rezerwa (%)</t>
        </is>
      </c>
      <c r="B4" s="9" t="n">
        <v>0.15</v>
      </c>
      <c r="D4" s="7" t="inlineStr">
        <is>
          <t>Pozostało do zapłaty</t>
        </is>
      </c>
      <c r="E4" s="8">
        <f>SUM(I8:I157)</f>
        <v/>
      </c>
    </row>
    <row r="5">
      <c r="A5" s="7" t="inlineStr">
        <is>
          <t>Rezerwa (kwota)</t>
        </is>
      </c>
      <c r="B5" s="8">
        <f>B3*B4</f>
        <v/>
      </c>
      <c r="D5" s="7" t="inlineStr">
        <is>
          <t>Wykorzystanie budżetu</t>
        </is>
      </c>
      <c r="E5" s="10">
        <f>IF(B6=0,"",E3/B6)</f>
        <v/>
      </c>
    </row>
    <row r="6">
      <c r="A6" s="7" t="inlineStr">
        <is>
          <t>Budżet z rezerwą</t>
        </is>
      </c>
      <c r="B6" s="11">
        <f>B3+B5</f>
        <v/>
      </c>
    </row>
    <row r="7" ht="32" customHeight="1">
      <c r="A7" s="12" t="inlineStr">
        <is>
          <t>Pomieszczenie</t>
        </is>
      </c>
      <c r="B7" s="12" t="inlineStr">
        <is>
          <t>Kategoria</t>
        </is>
      </c>
      <c r="C7" s="12" t="inlineStr">
        <is>
          <t>Pozycja</t>
        </is>
      </c>
      <c r="D7" s="12" t="inlineStr">
        <is>
          <t>Ilość</t>
        </is>
      </c>
      <c r="E7" s="12" t="inlineStr">
        <is>
          <t>Jedn.</t>
        </is>
      </c>
      <c r="F7" s="12" t="inlineStr">
        <is>
          <t>Cena jedn.</t>
        </is>
      </c>
      <c r="G7" s="12" t="inlineStr">
        <is>
          <t>Wartość</t>
        </is>
      </c>
      <c r="H7" s="12" t="inlineStr">
        <is>
          <t>Zapłacono</t>
        </is>
      </c>
      <c r="I7" s="12" t="inlineStr">
        <is>
          <t>Pozostało</t>
        </is>
      </c>
      <c r="J7" s="12" t="inlineStr">
        <is>
          <t>Status</t>
        </is>
      </c>
      <c r="K7" s="12" t="inlineStr">
        <is>
          <t>Wykonawca / sklep</t>
        </is>
      </c>
      <c r="L7" s="12" t="inlineStr">
        <is>
          <t>Notatka</t>
        </is>
      </c>
    </row>
    <row r="8">
      <c r="A8" s="13" t="inlineStr">
        <is>
          <t>Całe mieszkanie</t>
        </is>
      </c>
      <c r="B8" s="13" t="inlineStr">
        <is>
          <t>Przygotowanie i rozbiórki</t>
        </is>
      </c>
      <c r="C8" s="13" t="inlineStr">
        <is>
          <t>Zabezpieczenie podłóg, folie, taśmy</t>
        </is>
      </c>
      <c r="D8" s="14" t="n"/>
      <c r="E8" s="13" t="inlineStr">
        <is>
          <t>kpl.</t>
        </is>
      </c>
      <c r="F8" s="15" t="n"/>
      <c r="G8" s="8">
        <f>IF(OR(D8="",F8=""),"",D8*F8)</f>
        <v/>
      </c>
      <c r="H8" s="15" t="n"/>
      <c r="I8" s="8">
        <f>IF(G8="","",G8-N(H8))</f>
        <v/>
      </c>
      <c r="J8" s="13" t="inlineStr">
        <is>
          <t>planowane</t>
        </is>
      </c>
      <c r="K8" s="13" t="n"/>
      <c r="L8" s="13" t="n"/>
    </row>
    <row r="9">
      <c r="A9" s="13" t="inlineStr">
        <is>
          <t>Łazienka</t>
        </is>
      </c>
      <c r="B9" s="13" t="inlineStr">
        <is>
          <t>Przygotowanie i rozbiórki</t>
        </is>
      </c>
      <c r="C9" s="13" t="inlineStr">
        <is>
          <t>Skucie starych płytek (robocizna)</t>
        </is>
      </c>
      <c r="D9" s="14" t="n"/>
      <c r="E9" s="13" t="inlineStr">
        <is>
          <t>m²</t>
        </is>
      </c>
      <c r="F9" s="15" t="n"/>
      <c r="G9" s="8">
        <f>IF(OR(D9="",F9=""),"",D9*F9)</f>
        <v/>
      </c>
      <c r="H9" s="15" t="n"/>
      <c r="I9" s="8">
        <f>IF(G9="","",G9-N(H9))</f>
        <v/>
      </c>
      <c r="J9" s="13" t="inlineStr">
        <is>
          <t>planowane</t>
        </is>
      </c>
      <c r="K9" s="13" t="n"/>
      <c r="L9" s="13" t="n"/>
    </row>
    <row r="10">
      <c r="A10" s="13" t="inlineStr">
        <is>
          <t>Całe mieszkanie</t>
        </is>
      </c>
      <c r="B10" s="13" t="inlineStr">
        <is>
          <t>Przygotowanie i rozbiórki</t>
        </is>
      </c>
      <c r="C10" s="13" t="inlineStr">
        <is>
          <t>Demontaż starej armatury i drzwi</t>
        </is>
      </c>
      <c r="D10" s="14" t="n"/>
      <c r="E10" s="13" t="inlineStr">
        <is>
          <t>usługa</t>
        </is>
      </c>
      <c r="F10" s="15" t="n"/>
      <c r="G10" s="8">
        <f>IF(OR(D10="",F10=""),"",D10*F10)</f>
        <v/>
      </c>
      <c r="H10" s="15" t="n"/>
      <c r="I10" s="8">
        <f>IF(G10="","",G10-N(H10))</f>
        <v/>
      </c>
      <c r="J10" s="13" t="inlineStr">
        <is>
          <t>planowane</t>
        </is>
      </c>
      <c r="K10" s="13" t="n"/>
      <c r="L10" s="13" t="n"/>
    </row>
    <row r="11">
      <c r="A11" s="13" t="inlineStr">
        <is>
          <t>Całe mieszkanie</t>
        </is>
      </c>
      <c r="B11" s="13" t="inlineStr">
        <is>
          <t>Instalacja elektryczna</t>
        </is>
      </c>
      <c r="C11" s="13" t="inlineStr">
        <is>
          <t>Przewody, puszki, osprzęt</t>
        </is>
      </c>
      <c r="D11" s="14" t="n"/>
      <c r="E11" s="13" t="inlineStr">
        <is>
          <t>kpl.</t>
        </is>
      </c>
      <c r="F11" s="15" t="n"/>
      <c r="G11" s="8">
        <f>IF(OR(D11="",F11=""),"",D11*F11)</f>
        <v/>
      </c>
      <c r="H11" s="15" t="n"/>
      <c r="I11" s="8">
        <f>IF(G11="","",G11-N(H11))</f>
        <v/>
      </c>
      <c r="J11" s="13" t="inlineStr">
        <is>
          <t>planowane</t>
        </is>
      </c>
      <c r="K11" s="13" t="n"/>
      <c r="L11" s="13" t="n"/>
    </row>
    <row r="12">
      <c r="A12" s="13" t="inlineStr">
        <is>
          <t>Całe mieszkanie</t>
        </is>
      </c>
      <c r="B12" s="13" t="inlineStr">
        <is>
          <t>Instalacja elektryczna</t>
        </is>
      </c>
      <c r="C12" s="13" t="inlineStr">
        <is>
          <t>Punkty elektryczne (robocizna)</t>
        </is>
      </c>
      <c r="D12" s="14" t="n"/>
      <c r="E12" s="13" t="inlineStr">
        <is>
          <t>szt.</t>
        </is>
      </c>
      <c r="F12" s="15" t="n"/>
      <c r="G12" s="8">
        <f>IF(OR(D12="",F12=""),"",D12*F12)</f>
        <v/>
      </c>
      <c r="H12" s="15" t="n"/>
      <c r="I12" s="8">
        <f>IF(G12="","",G12-N(H12))</f>
        <v/>
      </c>
      <c r="J12" s="13" t="inlineStr">
        <is>
          <t>planowane</t>
        </is>
      </c>
      <c r="K12" s="13" t="n"/>
      <c r="L12" s="13" t="n"/>
    </row>
    <row r="13">
      <c r="A13" s="13" t="inlineStr">
        <is>
          <t>Całe mieszkanie</t>
        </is>
      </c>
      <c r="B13" s="13" t="inlineStr">
        <is>
          <t>Instalacja elektryczna</t>
        </is>
      </c>
      <c r="C13" s="13" t="inlineStr">
        <is>
          <t>Rozdzielnica z zabezpieczeniami</t>
        </is>
      </c>
      <c r="D13" s="14" t="n"/>
      <c r="E13" s="13" t="inlineStr">
        <is>
          <t>szt.</t>
        </is>
      </c>
      <c r="F13" s="15" t="n"/>
      <c r="G13" s="8">
        <f>IF(OR(D13="",F13=""),"",D13*F13)</f>
        <v/>
      </c>
      <c r="H13" s="15" t="n"/>
      <c r="I13" s="8">
        <f>IF(G13="","",G13-N(H13))</f>
        <v/>
      </c>
      <c r="J13" s="13" t="inlineStr">
        <is>
          <t>planowane</t>
        </is>
      </c>
      <c r="K13" s="13" t="n"/>
      <c r="L13" s="13" t="n"/>
    </row>
    <row r="14">
      <c r="A14" s="13" t="inlineStr">
        <is>
          <t>Łazienka</t>
        </is>
      </c>
      <c r="B14" s="13" t="inlineStr">
        <is>
          <t>Instalacja wod-kan i ogrzewanie</t>
        </is>
      </c>
      <c r="C14" s="13" t="inlineStr">
        <is>
          <t>Rury, kształtki, zawory</t>
        </is>
      </c>
      <c r="D14" s="14" t="n"/>
      <c r="E14" s="13" t="inlineStr">
        <is>
          <t>kpl.</t>
        </is>
      </c>
      <c r="F14" s="15" t="n"/>
      <c r="G14" s="8">
        <f>IF(OR(D14="",F14=""),"",D14*F14)</f>
        <v/>
      </c>
      <c r="H14" s="15" t="n"/>
      <c r="I14" s="8">
        <f>IF(G14="","",G14-N(H14))</f>
        <v/>
      </c>
      <c r="J14" s="13" t="inlineStr">
        <is>
          <t>planowane</t>
        </is>
      </c>
      <c r="K14" s="13" t="n"/>
      <c r="L14" s="13" t="n"/>
    </row>
    <row r="15">
      <c r="A15" s="13" t="inlineStr">
        <is>
          <t>Łazienka</t>
        </is>
      </c>
      <c r="B15" s="13" t="inlineStr">
        <is>
          <t>Instalacja wod-kan i ogrzewanie</t>
        </is>
      </c>
      <c r="C15" s="13" t="inlineStr">
        <is>
          <t>Podejścia wod-kan (robocizna)</t>
        </is>
      </c>
      <c r="D15" s="14" t="n"/>
      <c r="E15" s="13" t="inlineStr">
        <is>
          <t>szt.</t>
        </is>
      </c>
      <c r="F15" s="15" t="n"/>
      <c r="G15" s="8">
        <f>IF(OR(D15="",F15=""),"",D15*F15)</f>
        <v/>
      </c>
      <c r="H15" s="15" t="n"/>
      <c r="I15" s="8">
        <f>IF(G15="","",G15-N(H15))</f>
        <v/>
      </c>
      <c r="J15" s="13" t="inlineStr">
        <is>
          <t>planowane</t>
        </is>
      </c>
      <c r="K15" s="13" t="n"/>
      <c r="L15" s="13" t="n"/>
    </row>
    <row r="16">
      <c r="A16" s="13" t="inlineStr">
        <is>
          <t>Całe mieszkanie</t>
        </is>
      </c>
      <c r="B16" s="13" t="inlineStr">
        <is>
          <t>Instalacja wod-kan i ogrzewanie</t>
        </is>
      </c>
      <c r="C16" s="13" t="inlineStr">
        <is>
          <t>Grzejniki / wymiana grzejników</t>
        </is>
      </c>
      <c r="D16" s="14" t="n"/>
      <c r="E16" s="13" t="inlineStr">
        <is>
          <t>szt.</t>
        </is>
      </c>
      <c r="F16" s="15" t="n"/>
      <c r="G16" s="8">
        <f>IF(OR(D16="",F16=""),"",D16*F16)</f>
        <v/>
      </c>
      <c r="H16" s="15" t="n"/>
      <c r="I16" s="8">
        <f>IF(G16="","",G16-N(H16))</f>
        <v/>
      </c>
      <c r="J16" s="13" t="inlineStr">
        <is>
          <t>planowane</t>
        </is>
      </c>
      <c r="K16" s="13" t="n"/>
      <c r="L16" s="13" t="n"/>
    </row>
    <row r="17">
      <c r="A17" s="13" t="inlineStr">
        <is>
          <t>Całe mieszkanie</t>
        </is>
      </c>
      <c r="B17" s="13" t="inlineStr">
        <is>
          <t>Ściany i sufity</t>
        </is>
      </c>
      <c r="C17" s="13" t="inlineStr">
        <is>
          <t>Tynki / naprawy ścian</t>
        </is>
      </c>
      <c r="D17" s="14" t="n"/>
      <c r="E17" s="13" t="inlineStr">
        <is>
          <t>m²</t>
        </is>
      </c>
      <c r="F17" s="15" t="n"/>
      <c r="G17" s="8">
        <f>IF(OR(D17="",F17=""),"",D17*F17)</f>
        <v/>
      </c>
      <c r="H17" s="15" t="n"/>
      <c r="I17" s="8">
        <f>IF(G17="","",G17-N(H17))</f>
        <v/>
      </c>
      <c r="J17" s="13" t="inlineStr">
        <is>
          <t>planowane</t>
        </is>
      </c>
      <c r="K17" s="13" t="n"/>
      <c r="L17" s="13" t="n"/>
    </row>
    <row r="18">
      <c r="A18" s="13" t="inlineStr">
        <is>
          <t>Całe mieszkanie</t>
        </is>
      </c>
      <c r="B18" s="13" t="inlineStr">
        <is>
          <t>Ściany i sufity</t>
        </is>
      </c>
      <c r="C18" s="13" t="inlineStr">
        <is>
          <t>Gładzie (materiał + robocizna)</t>
        </is>
      </c>
      <c r="D18" s="14" t="n"/>
      <c r="E18" s="13" t="inlineStr">
        <is>
          <t>m²</t>
        </is>
      </c>
      <c r="F18" s="15" t="n"/>
      <c r="G18" s="8">
        <f>IF(OR(D18="",F18=""),"",D18*F18)</f>
        <v/>
      </c>
      <c r="H18" s="15" t="n"/>
      <c r="I18" s="8">
        <f>IF(G18="","",G18-N(H18))</f>
        <v/>
      </c>
      <c r="J18" s="13" t="inlineStr">
        <is>
          <t>planowane</t>
        </is>
      </c>
      <c r="K18" s="13" t="n"/>
      <c r="L18" s="13" t="n"/>
    </row>
    <row r="19">
      <c r="A19" s="13" t="inlineStr">
        <is>
          <t>Salon</t>
        </is>
      </c>
      <c r="B19" s="13" t="inlineStr">
        <is>
          <t>Ściany i sufity</t>
        </is>
      </c>
      <c r="C19" s="13" t="inlineStr">
        <is>
          <t>Sufit podwieszany / zabudowa GK</t>
        </is>
      </c>
      <c r="D19" s="14" t="n"/>
      <c r="E19" s="13" t="inlineStr">
        <is>
          <t>m²</t>
        </is>
      </c>
      <c r="F19" s="15" t="n"/>
      <c r="G19" s="8">
        <f>IF(OR(D19="",F19=""),"",D19*F19)</f>
        <v/>
      </c>
      <c r="H19" s="15" t="n"/>
      <c r="I19" s="8">
        <f>IF(G19="","",G19-N(H19))</f>
        <v/>
      </c>
      <c r="J19" s="13" t="inlineStr">
        <is>
          <t>planowane</t>
        </is>
      </c>
      <c r="K19" s="13" t="n"/>
      <c r="L19" s="13" t="n"/>
    </row>
    <row r="20">
      <c r="A20" s="13" t="inlineStr">
        <is>
          <t>Całe mieszkanie</t>
        </is>
      </c>
      <c r="B20" s="13" t="inlineStr">
        <is>
          <t>Podłogi</t>
        </is>
      </c>
      <c r="C20" s="13" t="inlineStr">
        <is>
          <t>Wylewka samopoziomująca</t>
        </is>
      </c>
      <c r="D20" s="14" t="n"/>
      <c r="E20" s="13" t="inlineStr">
        <is>
          <t>m²</t>
        </is>
      </c>
      <c r="F20" s="15" t="n"/>
      <c r="G20" s="8">
        <f>IF(OR(D20="",F20=""),"",D20*F20)</f>
        <v/>
      </c>
      <c r="H20" s="15" t="n"/>
      <c r="I20" s="8">
        <f>IF(G20="","",G20-N(H20))</f>
        <v/>
      </c>
      <c r="J20" s="13" t="inlineStr">
        <is>
          <t>planowane</t>
        </is>
      </c>
      <c r="K20" s="13" t="n"/>
      <c r="L20" s="13" t="n"/>
    </row>
    <row r="21">
      <c r="A21" s="13" t="inlineStr">
        <is>
          <t>Salon</t>
        </is>
      </c>
      <c r="B21" s="13" t="inlineStr">
        <is>
          <t>Podłogi</t>
        </is>
      </c>
      <c r="C21" s="13" t="inlineStr">
        <is>
          <t>Panele / deska</t>
        </is>
      </c>
      <c r="D21" s="14" t="n"/>
      <c r="E21" s="13" t="inlineStr">
        <is>
          <t>m²</t>
        </is>
      </c>
      <c r="F21" s="15" t="n"/>
      <c r="G21" s="8">
        <f>IF(OR(D21="",F21=""),"",D21*F21)</f>
        <v/>
      </c>
      <c r="H21" s="15" t="n"/>
      <c r="I21" s="8">
        <f>IF(G21="","",G21-N(H21))</f>
        <v/>
      </c>
      <c r="J21" s="13" t="inlineStr">
        <is>
          <t>planowane</t>
        </is>
      </c>
      <c r="K21" s="13" t="n"/>
      <c r="L21" s="13" t="n"/>
    </row>
    <row r="22">
      <c r="A22" s="13" t="inlineStr">
        <is>
          <t>Salon</t>
        </is>
      </c>
      <c r="B22" s="13" t="inlineStr">
        <is>
          <t>Podłogi</t>
        </is>
      </c>
      <c r="C22" s="13" t="inlineStr">
        <is>
          <t>Podkład, listwy przypodłogowe</t>
        </is>
      </c>
      <c r="D22" s="14" t="n"/>
      <c r="E22" s="13" t="inlineStr">
        <is>
          <t>mb</t>
        </is>
      </c>
      <c r="F22" s="15" t="n"/>
      <c r="G22" s="8">
        <f>IF(OR(D22="",F22=""),"",D22*F22)</f>
        <v/>
      </c>
      <c r="H22" s="15" t="n"/>
      <c r="I22" s="8">
        <f>IF(G22="","",G22-N(H22))</f>
        <v/>
      </c>
      <c r="J22" s="13" t="inlineStr">
        <is>
          <t>planowane</t>
        </is>
      </c>
      <c r="K22" s="13" t="n"/>
      <c r="L22" s="13" t="n"/>
    </row>
    <row r="23">
      <c r="A23" s="13" t="inlineStr">
        <is>
          <t>Całe mieszkanie</t>
        </is>
      </c>
      <c r="B23" s="13" t="inlineStr">
        <is>
          <t>Podłogi</t>
        </is>
      </c>
      <c r="C23" s="13" t="inlineStr">
        <is>
          <t>Montaż podłóg (robocizna)</t>
        </is>
      </c>
      <c r="D23" s="14" t="n"/>
      <c r="E23" s="13" t="inlineStr">
        <is>
          <t>m²</t>
        </is>
      </c>
      <c r="F23" s="15" t="n"/>
      <c r="G23" s="8">
        <f>IF(OR(D23="",F23=""),"",D23*F23)</f>
        <v/>
      </c>
      <c r="H23" s="15" t="n"/>
      <c r="I23" s="8">
        <f>IF(G23="","",G23-N(H23))</f>
        <v/>
      </c>
      <c r="J23" s="13" t="inlineStr">
        <is>
          <t>planowane</t>
        </is>
      </c>
      <c r="K23" s="13" t="n"/>
      <c r="L23" s="13" t="n"/>
    </row>
    <row r="24">
      <c r="A24" s="13" t="inlineStr">
        <is>
          <t>Łazienka</t>
        </is>
      </c>
      <c r="B24" s="13" t="inlineStr">
        <is>
          <t>Łazienka</t>
        </is>
      </c>
      <c r="C24" s="13" t="inlineStr">
        <is>
          <t>Hydroizolacja</t>
        </is>
      </c>
      <c r="D24" s="14" t="n"/>
      <c r="E24" s="13" t="inlineStr">
        <is>
          <t>m²</t>
        </is>
      </c>
      <c r="F24" s="15" t="n"/>
      <c r="G24" s="8">
        <f>IF(OR(D24="",F24=""),"",D24*F24)</f>
        <v/>
      </c>
      <c r="H24" s="15" t="n"/>
      <c r="I24" s="8">
        <f>IF(G24="","",G24-N(H24))</f>
        <v/>
      </c>
      <c r="J24" s="13" t="inlineStr">
        <is>
          <t>planowane</t>
        </is>
      </c>
      <c r="K24" s="13" t="n"/>
      <c r="L24" s="13" t="n"/>
    </row>
    <row r="25">
      <c r="A25" s="13" t="inlineStr">
        <is>
          <t>Łazienka</t>
        </is>
      </c>
      <c r="B25" s="13" t="inlineStr">
        <is>
          <t>Łazienka</t>
        </is>
      </c>
      <c r="C25" s="13" t="inlineStr">
        <is>
          <t>Płytki ścienne i podłogowe</t>
        </is>
      </c>
      <c r="D25" s="14" t="n"/>
      <c r="E25" s="13" t="inlineStr">
        <is>
          <t>m²</t>
        </is>
      </c>
      <c r="F25" s="15" t="n"/>
      <c r="G25" s="8">
        <f>IF(OR(D25="",F25=""),"",D25*F25)</f>
        <v/>
      </c>
      <c r="H25" s="15" t="n"/>
      <c r="I25" s="8">
        <f>IF(G25="","",G25-N(H25))</f>
        <v/>
      </c>
      <c r="J25" s="13" t="inlineStr">
        <is>
          <t>planowane</t>
        </is>
      </c>
      <c r="K25" s="13" t="n"/>
      <c r="L25" s="13" t="n"/>
    </row>
    <row r="26">
      <c r="A26" s="13" t="inlineStr">
        <is>
          <t>Łazienka</t>
        </is>
      </c>
      <c r="B26" s="13" t="inlineStr">
        <is>
          <t>Łazienka</t>
        </is>
      </c>
      <c r="C26" s="13" t="inlineStr">
        <is>
          <t>Klej, fugi, listwy</t>
        </is>
      </c>
      <c r="D26" s="14" t="n"/>
      <c r="E26" s="13" t="inlineStr">
        <is>
          <t>kpl.</t>
        </is>
      </c>
      <c r="F26" s="15" t="n"/>
      <c r="G26" s="8">
        <f>IF(OR(D26="",F26=""),"",D26*F26)</f>
        <v/>
      </c>
      <c r="H26" s="15" t="n"/>
      <c r="I26" s="8">
        <f>IF(G26="","",G26-N(H26))</f>
        <v/>
      </c>
      <c r="J26" s="13" t="inlineStr">
        <is>
          <t>planowane</t>
        </is>
      </c>
      <c r="K26" s="13" t="n"/>
      <c r="L26" s="13" t="n"/>
    </row>
    <row r="27">
      <c r="A27" s="13" t="inlineStr">
        <is>
          <t>Łazienka</t>
        </is>
      </c>
      <c r="B27" s="13" t="inlineStr">
        <is>
          <t>Łazienka</t>
        </is>
      </c>
      <c r="C27" s="13" t="inlineStr">
        <is>
          <t>Układanie płytek (robocizna)</t>
        </is>
      </c>
      <c r="D27" s="14" t="n"/>
      <c r="E27" s="13" t="inlineStr">
        <is>
          <t>m²</t>
        </is>
      </c>
      <c r="F27" s="15" t="n"/>
      <c r="G27" s="8">
        <f>IF(OR(D27="",F27=""),"",D27*F27)</f>
        <v/>
      </c>
      <c r="H27" s="15" t="n"/>
      <c r="I27" s="8">
        <f>IF(G27="","",G27-N(H27))</f>
        <v/>
      </c>
      <c r="J27" s="13" t="inlineStr">
        <is>
          <t>planowane</t>
        </is>
      </c>
      <c r="K27" s="13" t="n"/>
      <c r="L27" s="13" t="n"/>
    </row>
    <row r="28">
      <c r="A28" s="13" t="inlineStr">
        <is>
          <t>Łazienka</t>
        </is>
      </c>
      <c r="B28" s="13" t="inlineStr">
        <is>
          <t>Łazienka</t>
        </is>
      </c>
      <c r="C28" s="13" t="inlineStr">
        <is>
          <t>Stelaż WC + miska + przycisk</t>
        </is>
      </c>
      <c r="D28" s="14" t="n"/>
      <c r="E28" s="13" t="inlineStr">
        <is>
          <t>kpl.</t>
        </is>
      </c>
      <c r="F28" s="15" t="n"/>
      <c r="G28" s="8">
        <f>IF(OR(D28="",F28=""),"",D28*F28)</f>
        <v/>
      </c>
      <c r="H28" s="15" t="n"/>
      <c r="I28" s="8">
        <f>IF(G28="","",G28-N(H28))</f>
        <v/>
      </c>
      <c r="J28" s="13" t="inlineStr">
        <is>
          <t>planowane</t>
        </is>
      </c>
      <c r="K28" s="13" t="n"/>
      <c r="L28" s="13" t="n"/>
    </row>
    <row r="29">
      <c r="A29" s="13" t="inlineStr">
        <is>
          <t>Łazienka</t>
        </is>
      </c>
      <c r="B29" s="13" t="inlineStr">
        <is>
          <t>Łazienka</t>
        </is>
      </c>
      <c r="C29" s="13" t="inlineStr">
        <is>
          <t>Umywalka z szafką i baterią</t>
        </is>
      </c>
      <c r="D29" s="14" t="n"/>
      <c r="E29" s="13" t="inlineStr">
        <is>
          <t>kpl.</t>
        </is>
      </c>
      <c r="F29" s="15" t="n"/>
      <c r="G29" s="8">
        <f>IF(OR(D29="",F29=""),"",D29*F29)</f>
        <v/>
      </c>
      <c r="H29" s="15" t="n"/>
      <c r="I29" s="8">
        <f>IF(G29="","",G29-N(H29))</f>
        <v/>
      </c>
      <c r="J29" s="13" t="inlineStr">
        <is>
          <t>planowane</t>
        </is>
      </c>
      <c r="K29" s="13" t="n"/>
      <c r="L29" s="13" t="n"/>
    </row>
    <row r="30">
      <c r="A30" s="13" t="inlineStr">
        <is>
          <t>Łazienka</t>
        </is>
      </c>
      <c r="B30" s="13" t="inlineStr">
        <is>
          <t>Łazienka</t>
        </is>
      </c>
      <c r="C30" s="13" t="inlineStr">
        <is>
          <t>Kabina / wanna + odpływ</t>
        </is>
      </c>
      <c r="D30" s="14" t="n"/>
      <c r="E30" s="13" t="inlineStr">
        <is>
          <t>kpl.</t>
        </is>
      </c>
      <c r="F30" s="15" t="n"/>
      <c r="G30" s="8">
        <f>IF(OR(D30="",F30=""),"",D30*F30)</f>
        <v/>
      </c>
      <c r="H30" s="15" t="n"/>
      <c r="I30" s="8">
        <f>IF(G30="","",G30-N(H30))</f>
        <v/>
      </c>
      <c r="J30" s="13" t="inlineStr">
        <is>
          <t>planowane</t>
        </is>
      </c>
      <c r="K30" s="13" t="n"/>
      <c r="L30" s="13" t="n"/>
    </row>
    <row r="31">
      <c r="A31" s="13" t="inlineStr">
        <is>
          <t>Łazienka</t>
        </is>
      </c>
      <c r="B31" s="13" t="inlineStr">
        <is>
          <t>Łazienka</t>
        </is>
      </c>
      <c r="C31" s="13" t="inlineStr">
        <is>
          <t>Biały montaż (robocizna)</t>
        </is>
      </c>
      <c r="D31" s="14" t="n"/>
      <c r="E31" s="13" t="inlineStr">
        <is>
          <t>usługa</t>
        </is>
      </c>
      <c r="F31" s="15" t="n"/>
      <c r="G31" s="8">
        <f>IF(OR(D31="",F31=""),"",D31*F31)</f>
        <v/>
      </c>
      <c r="H31" s="15" t="n"/>
      <c r="I31" s="8">
        <f>IF(G31="","",G31-N(H31))</f>
        <v/>
      </c>
      <c r="J31" s="13" t="inlineStr">
        <is>
          <t>planowane</t>
        </is>
      </c>
      <c r="K31" s="13" t="n"/>
      <c r="L31" s="13" t="n"/>
    </row>
    <row r="32">
      <c r="A32" s="13" t="inlineStr">
        <is>
          <t>Kuchnia</t>
        </is>
      </c>
      <c r="B32" s="13" t="inlineStr">
        <is>
          <t>Kuchnia</t>
        </is>
      </c>
      <c r="C32" s="13" t="inlineStr">
        <is>
          <t>Zabudowa kuchenna</t>
        </is>
      </c>
      <c r="D32" s="14" t="n"/>
      <c r="E32" s="13" t="inlineStr">
        <is>
          <t>kpl.</t>
        </is>
      </c>
      <c r="F32" s="15" t="n"/>
      <c r="G32" s="8">
        <f>IF(OR(D32="",F32=""),"",D32*F32)</f>
        <v/>
      </c>
      <c r="H32" s="15" t="n"/>
      <c r="I32" s="8">
        <f>IF(G32="","",G32-N(H32))</f>
        <v/>
      </c>
      <c r="J32" s="13" t="inlineStr">
        <is>
          <t>planowane</t>
        </is>
      </c>
      <c r="K32" s="13" t="n"/>
      <c r="L32" s="13" t="n"/>
    </row>
    <row r="33">
      <c r="A33" s="13" t="inlineStr">
        <is>
          <t>Kuchnia</t>
        </is>
      </c>
      <c r="B33" s="13" t="inlineStr">
        <is>
          <t>Kuchnia</t>
        </is>
      </c>
      <c r="C33" s="13" t="inlineStr">
        <is>
          <t>Blat, zlew, bateria</t>
        </is>
      </c>
      <c r="D33" s="14" t="n"/>
      <c r="E33" s="13" t="inlineStr">
        <is>
          <t>kpl.</t>
        </is>
      </c>
      <c r="F33" s="15" t="n"/>
      <c r="G33" s="8">
        <f>IF(OR(D33="",F33=""),"",D33*F33)</f>
        <v/>
      </c>
      <c r="H33" s="15" t="n"/>
      <c r="I33" s="8">
        <f>IF(G33="","",G33-N(H33))</f>
        <v/>
      </c>
      <c r="J33" s="13" t="inlineStr">
        <is>
          <t>planowane</t>
        </is>
      </c>
      <c r="K33" s="13" t="n"/>
      <c r="L33" s="13" t="n"/>
    </row>
    <row r="34">
      <c r="A34" s="13" t="inlineStr">
        <is>
          <t>Kuchnia</t>
        </is>
      </c>
      <c r="B34" s="13" t="inlineStr">
        <is>
          <t>Kuchnia</t>
        </is>
      </c>
      <c r="C34" s="13" t="inlineStr">
        <is>
          <t>Płytki / panel nad blatem</t>
        </is>
      </c>
      <c r="D34" s="14" t="n"/>
      <c r="E34" s="13" t="inlineStr">
        <is>
          <t>m²</t>
        </is>
      </c>
      <c r="F34" s="15" t="n"/>
      <c r="G34" s="8">
        <f>IF(OR(D34="",F34=""),"",D34*F34)</f>
        <v/>
      </c>
      <c r="H34" s="15" t="n"/>
      <c r="I34" s="8">
        <f>IF(G34="","",G34-N(H34))</f>
        <v/>
      </c>
      <c r="J34" s="13" t="inlineStr">
        <is>
          <t>planowane</t>
        </is>
      </c>
      <c r="K34" s="13" t="n"/>
      <c r="L34" s="13" t="n"/>
    </row>
    <row r="35">
      <c r="A35" s="13" t="inlineStr">
        <is>
          <t>Całe mieszkanie</t>
        </is>
      </c>
      <c r="B35" s="13" t="inlineStr">
        <is>
          <t>Stolarka (drzwi, okna, parapety)</t>
        </is>
      </c>
      <c r="C35" s="13" t="inlineStr">
        <is>
          <t>Drzwi wewnętrzne z ościeżnicą</t>
        </is>
      </c>
      <c r="D35" s="14" t="n"/>
      <c r="E35" s="13" t="inlineStr">
        <is>
          <t>szt.</t>
        </is>
      </c>
      <c r="F35" s="15" t="n"/>
      <c r="G35" s="8">
        <f>IF(OR(D35="",F35=""),"",D35*F35)</f>
        <v/>
      </c>
      <c r="H35" s="15" t="n"/>
      <c r="I35" s="8">
        <f>IF(G35="","",G35-N(H35))</f>
        <v/>
      </c>
      <c r="J35" s="13" t="inlineStr">
        <is>
          <t>planowane</t>
        </is>
      </c>
      <c r="K35" s="13" t="n"/>
      <c r="L35" s="13" t="n"/>
    </row>
    <row r="36">
      <c r="A36" s="13" t="inlineStr">
        <is>
          <t>Całe mieszkanie</t>
        </is>
      </c>
      <c r="B36" s="13" t="inlineStr">
        <is>
          <t>Stolarka (drzwi, okna, parapety)</t>
        </is>
      </c>
      <c r="C36" s="13" t="inlineStr">
        <is>
          <t>Montaż drzwi (robocizna)</t>
        </is>
      </c>
      <c r="D36" s="14" t="n"/>
      <c r="E36" s="13" t="inlineStr">
        <is>
          <t>szt.</t>
        </is>
      </c>
      <c r="F36" s="15" t="n"/>
      <c r="G36" s="8">
        <f>IF(OR(D36="",F36=""),"",D36*F36)</f>
        <v/>
      </c>
      <c r="H36" s="15" t="n"/>
      <c r="I36" s="8">
        <f>IF(G36="","",G36-N(H36))</f>
        <v/>
      </c>
      <c r="J36" s="13" t="inlineStr">
        <is>
          <t>planowane</t>
        </is>
      </c>
      <c r="K36" s="13" t="n"/>
      <c r="L36" s="13" t="n"/>
    </row>
    <row r="37">
      <c r="A37" s="13" t="inlineStr">
        <is>
          <t>Całe mieszkanie</t>
        </is>
      </c>
      <c r="B37" s="13" t="inlineStr">
        <is>
          <t>Stolarka (drzwi, okna, parapety)</t>
        </is>
      </c>
      <c r="C37" s="13" t="inlineStr">
        <is>
          <t>Parapety wewnętrzne</t>
        </is>
      </c>
      <c r="D37" s="14" t="n"/>
      <c r="E37" s="13" t="inlineStr">
        <is>
          <t>szt.</t>
        </is>
      </c>
      <c r="F37" s="15" t="n"/>
      <c r="G37" s="8">
        <f>IF(OR(D37="",F37=""),"",D37*F37)</f>
        <v/>
      </c>
      <c r="H37" s="15" t="n"/>
      <c r="I37" s="8">
        <f>IF(G37="","",G37-N(H37))</f>
        <v/>
      </c>
      <c r="J37" s="13" t="inlineStr">
        <is>
          <t>planowane</t>
        </is>
      </c>
      <c r="K37" s="13" t="n"/>
      <c r="L37" s="13" t="n"/>
    </row>
    <row r="38">
      <c r="A38" s="13" t="inlineStr">
        <is>
          <t>Całe mieszkanie</t>
        </is>
      </c>
      <c r="B38" s="13" t="inlineStr">
        <is>
          <t>Malowanie</t>
        </is>
      </c>
      <c r="C38" s="13" t="inlineStr">
        <is>
          <t>Grunt i farba</t>
        </is>
      </c>
      <c r="D38" s="14" t="n"/>
      <c r="E38" s="13" t="inlineStr">
        <is>
          <t>l</t>
        </is>
      </c>
      <c r="F38" s="15" t="n"/>
      <c r="G38" s="8">
        <f>IF(OR(D38="",F38=""),"",D38*F38)</f>
        <v/>
      </c>
      <c r="H38" s="15" t="n"/>
      <c r="I38" s="8">
        <f>IF(G38="","",G38-N(H38))</f>
        <v/>
      </c>
      <c r="J38" s="13" t="inlineStr">
        <is>
          <t>planowane</t>
        </is>
      </c>
      <c r="K38" s="13" t="n"/>
      <c r="L38" s="13" t="n"/>
    </row>
    <row r="39">
      <c r="A39" s="13" t="inlineStr">
        <is>
          <t>Całe mieszkanie</t>
        </is>
      </c>
      <c r="B39" s="13" t="inlineStr">
        <is>
          <t>Malowanie</t>
        </is>
      </c>
      <c r="C39" s="13" t="inlineStr">
        <is>
          <t>Malowanie (robocizna)</t>
        </is>
      </c>
      <c r="D39" s="14" t="n"/>
      <c r="E39" s="13" t="inlineStr">
        <is>
          <t>m²</t>
        </is>
      </c>
      <c r="F39" s="15" t="n"/>
      <c r="G39" s="8">
        <f>IF(OR(D39="",F39=""),"",D39*F39)</f>
        <v/>
      </c>
      <c r="H39" s="15" t="n"/>
      <c r="I39" s="8">
        <f>IF(G39="","",G39-N(H39))</f>
        <v/>
      </c>
      <c r="J39" s="13" t="inlineStr">
        <is>
          <t>planowane</t>
        </is>
      </c>
      <c r="K39" s="13" t="n"/>
      <c r="L39" s="13" t="n"/>
    </row>
    <row r="40">
      <c r="A40" s="13" t="inlineStr">
        <is>
          <t>Całe mieszkanie</t>
        </is>
      </c>
      <c r="B40" s="13" t="inlineStr">
        <is>
          <t>Oświetlenie</t>
        </is>
      </c>
      <c r="C40" s="13" t="inlineStr">
        <is>
          <t>Lampy, oprawy, żarówki</t>
        </is>
      </c>
      <c r="D40" s="14" t="n"/>
      <c r="E40" s="13" t="inlineStr">
        <is>
          <t>szt.</t>
        </is>
      </c>
      <c r="F40" s="15" t="n"/>
      <c r="G40" s="8">
        <f>IF(OR(D40="",F40=""),"",D40*F40)</f>
        <v/>
      </c>
      <c r="H40" s="15" t="n"/>
      <c r="I40" s="8">
        <f>IF(G40="","",G40-N(H40))</f>
        <v/>
      </c>
      <c r="J40" s="13" t="inlineStr">
        <is>
          <t>planowane</t>
        </is>
      </c>
      <c r="K40" s="13" t="n"/>
      <c r="L40" s="13" t="n"/>
    </row>
    <row r="41">
      <c r="A41" s="13" t="inlineStr">
        <is>
          <t>Całe mieszkanie</t>
        </is>
      </c>
      <c r="B41" s="13" t="inlineStr">
        <is>
          <t>Wywóz gruzu i sprzątanie</t>
        </is>
      </c>
      <c r="C41" s="13" t="inlineStr">
        <is>
          <t>Kontener / big bag na gruz</t>
        </is>
      </c>
      <c r="D41" s="14" t="n"/>
      <c r="E41" s="13" t="inlineStr">
        <is>
          <t>szt.</t>
        </is>
      </c>
      <c r="F41" s="15" t="n"/>
      <c r="G41" s="8">
        <f>IF(OR(D41="",F41=""),"",D41*F41)</f>
        <v/>
      </c>
      <c r="H41" s="15" t="n"/>
      <c r="I41" s="8">
        <f>IF(G41="","",G41-N(H41))</f>
        <v/>
      </c>
      <c r="J41" s="13" t="inlineStr">
        <is>
          <t>planowane</t>
        </is>
      </c>
      <c r="K41" s="13" t="n"/>
      <c r="L41" s="13" t="n"/>
    </row>
    <row r="42">
      <c r="A42" s="13" t="inlineStr">
        <is>
          <t>Całe mieszkanie</t>
        </is>
      </c>
      <c r="B42" s="13" t="inlineStr">
        <is>
          <t>Wywóz gruzu i sprzątanie</t>
        </is>
      </c>
      <c r="C42" s="13" t="inlineStr">
        <is>
          <t>Sprzątanie poremontowe</t>
        </is>
      </c>
      <c r="D42" s="14" t="n"/>
      <c r="E42" s="13" t="inlineStr">
        <is>
          <t>usługa</t>
        </is>
      </c>
      <c r="F42" s="15" t="n"/>
      <c r="G42" s="8">
        <f>IF(OR(D42="",F42=""),"",D42*F42)</f>
        <v/>
      </c>
      <c r="H42" s="15" t="n"/>
      <c r="I42" s="8">
        <f>IF(G42="","",G42-N(H42))</f>
        <v/>
      </c>
      <c r="J42" s="13" t="inlineStr">
        <is>
          <t>planowane</t>
        </is>
      </c>
      <c r="K42" s="13" t="n"/>
      <c r="L42" s="13" t="n"/>
    </row>
    <row r="43">
      <c r="A43" s="13" t="inlineStr">
        <is>
          <t>Sypialnia</t>
        </is>
      </c>
      <c r="B43" s="13" t="inlineStr">
        <is>
          <t>Meble i AGD</t>
        </is>
      </c>
      <c r="C43" s="13" t="inlineStr">
        <is>
          <t>Szafa wnękowa</t>
        </is>
      </c>
      <c r="D43" s="14" t="n"/>
      <c r="E43" s="13" t="inlineStr">
        <is>
          <t>kpl.</t>
        </is>
      </c>
      <c r="F43" s="15" t="n"/>
      <c r="G43" s="8">
        <f>IF(OR(D43="",F43=""),"",D43*F43)</f>
        <v/>
      </c>
      <c r="H43" s="15" t="n"/>
      <c r="I43" s="8">
        <f>IF(G43="","",G43-N(H43))</f>
        <v/>
      </c>
      <c r="J43" s="13" t="inlineStr">
        <is>
          <t>planowane</t>
        </is>
      </c>
      <c r="K43" s="13" t="n"/>
      <c r="L43" s="13" t="n"/>
    </row>
    <row r="44">
      <c r="A44" s="13" t="inlineStr">
        <is>
          <t>Kuchnia</t>
        </is>
      </c>
      <c r="B44" s="13" t="inlineStr">
        <is>
          <t>Meble i AGD</t>
        </is>
      </c>
      <c r="C44" s="13" t="inlineStr">
        <is>
          <t>AGD do zabudowy</t>
        </is>
      </c>
      <c r="D44" s="14" t="n"/>
      <c r="E44" s="13" t="inlineStr">
        <is>
          <t>kpl.</t>
        </is>
      </c>
      <c r="F44" s="15" t="n"/>
      <c r="G44" s="8">
        <f>IF(OR(D44="",F44=""),"",D44*F44)</f>
        <v/>
      </c>
      <c r="H44" s="15" t="n"/>
      <c r="I44" s="8">
        <f>IF(G44="","",G44-N(H44))</f>
        <v/>
      </c>
      <c r="J44" s="13" t="inlineStr">
        <is>
          <t>planowane</t>
        </is>
      </c>
      <c r="K44" s="13" t="n"/>
      <c r="L44" s="13" t="n"/>
    </row>
    <row r="45">
      <c r="A45" s="13" t="inlineStr">
        <is>
          <t>Całe mieszkanie</t>
        </is>
      </c>
      <c r="B45" s="13" t="inlineStr">
        <is>
          <t>Inne</t>
        </is>
      </c>
      <c r="C45" s="13" t="inlineStr">
        <is>
          <t>Transport materiałów</t>
        </is>
      </c>
      <c r="D45" s="14" t="n"/>
      <c r="E45" s="13" t="inlineStr">
        <is>
          <t>usługa</t>
        </is>
      </c>
      <c r="F45" s="15" t="n"/>
      <c r="G45" s="8">
        <f>IF(OR(D45="",F45=""),"",D45*F45)</f>
        <v/>
      </c>
      <c r="H45" s="15" t="n"/>
      <c r="I45" s="8">
        <f>IF(G45="","",G45-N(H45))</f>
        <v/>
      </c>
      <c r="J45" s="13" t="inlineStr">
        <is>
          <t>planowane</t>
        </is>
      </c>
      <c r="K45" s="13" t="n"/>
      <c r="L45" s="13" t="n"/>
    </row>
    <row r="46">
      <c r="A46" s="13" t="n"/>
      <c r="B46" s="13" t="n"/>
      <c r="C46" s="13" t="n"/>
      <c r="D46" s="14" t="n"/>
      <c r="E46" s="13" t="n"/>
      <c r="F46" s="15" t="n"/>
      <c r="G46" s="8">
        <f>IF(OR(D46="",F46=""),"",D46*F46)</f>
        <v/>
      </c>
      <c r="H46" s="15" t="n"/>
      <c r="I46" s="8">
        <f>IF(G46="","",G46-N(H46))</f>
        <v/>
      </c>
      <c r="J46" s="13" t="n"/>
      <c r="K46" s="13" t="n"/>
      <c r="L46" s="13" t="n"/>
    </row>
    <row r="47">
      <c r="A47" s="13" t="n"/>
      <c r="B47" s="13" t="n"/>
      <c r="C47" s="13" t="n"/>
      <c r="D47" s="14" t="n"/>
      <c r="E47" s="13" t="n"/>
      <c r="F47" s="15" t="n"/>
      <c r="G47" s="8">
        <f>IF(OR(D47="",F47=""),"",D47*F47)</f>
        <v/>
      </c>
      <c r="H47" s="15" t="n"/>
      <c r="I47" s="8">
        <f>IF(G47="","",G47-N(H47))</f>
        <v/>
      </c>
      <c r="J47" s="13" t="n"/>
      <c r="K47" s="13" t="n"/>
      <c r="L47" s="13" t="n"/>
    </row>
    <row r="48">
      <c r="A48" s="13" t="n"/>
      <c r="B48" s="13" t="n"/>
      <c r="C48" s="13" t="n"/>
      <c r="D48" s="14" t="n"/>
      <c r="E48" s="13" t="n"/>
      <c r="F48" s="15" t="n"/>
      <c r="G48" s="8">
        <f>IF(OR(D48="",F48=""),"",D48*F48)</f>
        <v/>
      </c>
      <c r="H48" s="15" t="n"/>
      <c r="I48" s="8">
        <f>IF(G48="","",G48-N(H48))</f>
        <v/>
      </c>
      <c r="J48" s="13" t="n"/>
      <c r="K48" s="13" t="n"/>
      <c r="L48" s="13" t="n"/>
    </row>
    <row r="49">
      <c r="A49" s="13" t="n"/>
      <c r="B49" s="13" t="n"/>
      <c r="C49" s="13" t="n"/>
      <c r="D49" s="14" t="n"/>
      <c r="E49" s="13" t="n"/>
      <c r="F49" s="15" t="n"/>
      <c r="G49" s="8">
        <f>IF(OR(D49="",F49=""),"",D49*F49)</f>
        <v/>
      </c>
      <c r="H49" s="15" t="n"/>
      <c r="I49" s="8">
        <f>IF(G49="","",G49-N(H49))</f>
        <v/>
      </c>
      <c r="J49" s="13" t="n"/>
      <c r="K49" s="13" t="n"/>
      <c r="L49" s="13" t="n"/>
    </row>
    <row r="50">
      <c r="A50" s="13" t="n"/>
      <c r="B50" s="13" t="n"/>
      <c r="C50" s="13" t="n"/>
      <c r="D50" s="14" t="n"/>
      <c r="E50" s="13" t="n"/>
      <c r="F50" s="15" t="n"/>
      <c r="G50" s="8">
        <f>IF(OR(D50="",F50=""),"",D50*F50)</f>
        <v/>
      </c>
      <c r="H50" s="15" t="n"/>
      <c r="I50" s="8">
        <f>IF(G50="","",G50-N(H50))</f>
        <v/>
      </c>
      <c r="J50" s="13" t="n"/>
      <c r="K50" s="13" t="n"/>
      <c r="L50" s="13" t="n"/>
    </row>
    <row r="51">
      <c r="A51" s="13" t="n"/>
      <c r="B51" s="13" t="n"/>
      <c r="C51" s="13" t="n"/>
      <c r="D51" s="14" t="n"/>
      <c r="E51" s="13" t="n"/>
      <c r="F51" s="15" t="n"/>
      <c r="G51" s="8">
        <f>IF(OR(D51="",F51=""),"",D51*F51)</f>
        <v/>
      </c>
      <c r="H51" s="15" t="n"/>
      <c r="I51" s="8">
        <f>IF(G51="","",G51-N(H51))</f>
        <v/>
      </c>
      <c r="J51" s="13" t="n"/>
      <c r="K51" s="13" t="n"/>
      <c r="L51" s="13" t="n"/>
    </row>
    <row r="52">
      <c r="A52" s="13" t="n"/>
      <c r="B52" s="13" t="n"/>
      <c r="C52" s="13" t="n"/>
      <c r="D52" s="14" t="n"/>
      <c r="E52" s="13" t="n"/>
      <c r="F52" s="15" t="n"/>
      <c r="G52" s="8">
        <f>IF(OR(D52="",F52=""),"",D52*F52)</f>
        <v/>
      </c>
      <c r="H52" s="15" t="n"/>
      <c r="I52" s="8">
        <f>IF(G52="","",G52-N(H52))</f>
        <v/>
      </c>
      <c r="J52" s="13" t="n"/>
      <c r="K52" s="13" t="n"/>
      <c r="L52" s="13" t="n"/>
    </row>
    <row r="53">
      <c r="A53" s="13" t="n"/>
      <c r="B53" s="13" t="n"/>
      <c r="C53" s="13" t="n"/>
      <c r="D53" s="14" t="n"/>
      <c r="E53" s="13" t="n"/>
      <c r="F53" s="15" t="n"/>
      <c r="G53" s="8">
        <f>IF(OR(D53="",F53=""),"",D53*F53)</f>
        <v/>
      </c>
      <c r="H53" s="15" t="n"/>
      <c r="I53" s="8">
        <f>IF(G53="","",G53-N(H53))</f>
        <v/>
      </c>
      <c r="J53" s="13" t="n"/>
      <c r="K53" s="13" t="n"/>
      <c r="L53" s="13" t="n"/>
    </row>
    <row r="54">
      <c r="A54" s="13" t="n"/>
      <c r="B54" s="13" t="n"/>
      <c r="C54" s="13" t="n"/>
      <c r="D54" s="14" t="n"/>
      <c r="E54" s="13" t="n"/>
      <c r="F54" s="15" t="n"/>
      <c r="G54" s="8">
        <f>IF(OR(D54="",F54=""),"",D54*F54)</f>
        <v/>
      </c>
      <c r="H54" s="15" t="n"/>
      <c r="I54" s="8">
        <f>IF(G54="","",G54-N(H54))</f>
        <v/>
      </c>
      <c r="J54" s="13" t="n"/>
      <c r="K54" s="13" t="n"/>
      <c r="L54" s="13" t="n"/>
    </row>
    <row r="55">
      <c r="A55" s="13" t="n"/>
      <c r="B55" s="13" t="n"/>
      <c r="C55" s="13" t="n"/>
      <c r="D55" s="14" t="n"/>
      <c r="E55" s="13" t="n"/>
      <c r="F55" s="15" t="n"/>
      <c r="G55" s="8">
        <f>IF(OR(D55="",F55=""),"",D55*F55)</f>
        <v/>
      </c>
      <c r="H55" s="15" t="n"/>
      <c r="I55" s="8">
        <f>IF(G55="","",G55-N(H55))</f>
        <v/>
      </c>
      <c r="J55" s="13" t="n"/>
      <c r="K55" s="13" t="n"/>
      <c r="L55" s="13" t="n"/>
    </row>
    <row r="56">
      <c r="A56" s="13" t="n"/>
      <c r="B56" s="13" t="n"/>
      <c r="C56" s="13" t="n"/>
      <c r="D56" s="14" t="n"/>
      <c r="E56" s="13" t="n"/>
      <c r="F56" s="15" t="n"/>
      <c r="G56" s="8">
        <f>IF(OR(D56="",F56=""),"",D56*F56)</f>
        <v/>
      </c>
      <c r="H56" s="15" t="n"/>
      <c r="I56" s="8">
        <f>IF(G56="","",G56-N(H56))</f>
        <v/>
      </c>
      <c r="J56" s="13" t="n"/>
      <c r="K56" s="13" t="n"/>
      <c r="L56" s="13" t="n"/>
    </row>
    <row r="57">
      <c r="A57" s="13" t="n"/>
      <c r="B57" s="13" t="n"/>
      <c r="C57" s="13" t="n"/>
      <c r="D57" s="14" t="n"/>
      <c r="E57" s="13" t="n"/>
      <c r="F57" s="15" t="n"/>
      <c r="G57" s="8">
        <f>IF(OR(D57="",F57=""),"",D57*F57)</f>
        <v/>
      </c>
      <c r="H57" s="15" t="n"/>
      <c r="I57" s="8">
        <f>IF(G57="","",G57-N(H57))</f>
        <v/>
      </c>
      <c r="J57" s="13" t="n"/>
      <c r="K57" s="13" t="n"/>
      <c r="L57" s="13" t="n"/>
    </row>
    <row r="58">
      <c r="A58" s="13" t="n"/>
      <c r="B58" s="13" t="n"/>
      <c r="C58" s="13" t="n"/>
      <c r="D58" s="14" t="n"/>
      <c r="E58" s="13" t="n"/>
      <c r="F58" s="15" t="n"/>
      <c r="G58" s="8">
        <f>IF(OR(D58="",F58=""),"",D58*F58)</f>
        <v/>
      </c>
      <c r="H58" s="15" t="n"/>
      <c r="I58" s="8">
        <f>IF(G58="","",G58-N(H58))</f>
        <v/>
      </c>
      <c r="J58" s="13" t="n"/>
      <c r="K58" s="13" t="n"/>
      <c r="L58" s="13" t="n"/>
    </row>
    <row r="59">
      <c r="A59" s="13" t="n"/>
      <c r="B59" s="13" t="n"/>
      <c r="C59" s="13" t="n"/>
      <c r="D59" s="14" t="n"/>
      <c r="E59" s="13" t="n"/>
      <c r="F59" s="15" t="n"/>
      <c r="G59" s="8">
        <f>IF(OR(D59="",F59=""),"",D59*F59)</f>
        <v/>
      </c>
      <c r="H59" s="15" t="n"/>
      <c r="I59" s="8">
        <f>IF(G59="","",G59-N(H59))</f>
        <v/>
      </c>
      <c r="J59" s="13" t="n"/>
      <c r="K59" s="13" t="n"/>
      <c r="L59" s="13" t="n"/>
    </row>
    <row r="60">
      <c r="A60" s="13" t="n"/>
      <c r="B60" s="13" t="n"/>
      <c r="C60" s="13" t="n"/>
      <c r="D60" s="14" t="n"/>
      <c r="E60" s="13" t="n"/>
      <c r="F60" s="15" t="n"/>
      <c r="G60" s="8">
        <f>IF(OR(D60="",F60=""),"",D60*F60)</f>
        <v/>
      </c>
      <c r="H60" s="15" t="n"/>
      <c r="I60" s="8">
        <f>IF(G60="","",G60-N(H60))</f>
        <v/>
      </c>
      <c r="J60" s="13" t="n"/>
      <c r="K60" s="13" t="n"/>
      <c r="L60" s="13" t="n"/>
    </row>
    <row r="61">
      <c r="A61" s="13" t="n"/>
      <c r="B61" s="13" t="n"/>
      <c r="C61" s="13" t="n"/>
      <c r="D61" s="14" t="n"/>
      <c r="E61" s="13" t="n"/>
      <c r="F61" s="15" t="n"/>
      <c r="G61" s="8">
        <f>IF(OR(D61="",F61=""),"",D61*F61)</f>
        <v/>
      </c>
      <c r="H61" s="15" t="n"/>
      <c r="I61" s="8">
        <f>IF(G61="","",G61-N(H61))</f>
        <v/>
      </c>
      <c r="J61" s="13" t="n"/>
      <c r="K61" s="13" t="n"/>
      <c r="L61" s="13" t="n"/>
    </row>
    <row r="62">
      <c r="A62" s="13" t="n"/>
      <c r="B62" s="13" t="n"/>
      <c r="C62" s="13" t="n"/>
      <c r="D62" s="14" t="n"/>
      <c r="E62" s="13" t="n"/>
      <c r="F62" s="15" t="n"/>
      <c r="G62" s="8">
        <f>IF(OR(D62="",F62=""),"",D62*F62)</f>
        <v/>
      </c>
      <c r="H62" s="15" t="n"/>
      <c r="I62" s="8">
        <f>IF(G62="","",G62-N(H62))</f>
        <v/>
      </c>
      <c r="J62" s="13" t="n"/>
      <c r="K62" s="13" t="n"/>
      <c r="L62" s="13" t="n"/>
    </row>
    <row r="63">
      <c r="A63" s="13" t="n"/>
      <c r="B63" s="13" t="n"/>
      <c r="C63" s="13" t="n"/>
      <c r="D63" s="14" t="n"/>
      <c r="E63" s="13" t="n"/>
      <c r="F63" s="15" t="n"/>
      <c r="G63" s="8">
        <f>IF(OR(D63="",F63=""),"",D63*F63)</f>
        <v/>
      </c>
      <c r="H63" s="15" t="n"/>
      <c r="I63" s="8">
        <f>IF(G63="","",G63-N(H63))</f>
        <v/>
      </c>
      <c r="J63" s="13" t="n"/>
      <c r="K63" s="13" t="n"/>
      <c r="L63" s="13" t="n"/>
    </row>
    <row r="64">
      <c r="A64" s="13" t="n"/>
      <c r="B64" s="13" t="n"/>
      <c r="C64" s="13" t="n"/>
      <c r="D64" s="14" t="n"/>
      <c r="E64" s="13" t="n"/>
      <c r="F64" s="15" t="n"/>
      <c r="G64" s="8">
        <f>IF(OR(D64="",F64=""),"",D64*F64)</f>
        <v/>
      </c>
      <c r="H64" s="15" t="n"/>
      <c r="I64" s="8">
        <f>IF(G64="","",G64-N(H64))</f>
        <v/>
      </c>
      <c r="J64" s="13" t="n"/>
      <c r="K64" s="13" t="n"/>
      <c r="L64" s="13" t="n"/>
    </row>
    <row r="65">
      <c r="A65" s="13" t="n"/>
      <c r="B65" s="13" t="n"/>
      <c r="C65" s="13" t="n"/>
      <c r="D65" s="14" t="n"/>
      <c r="E65" s="13" t="n"/>
      <c r="F65" s="15" t="n"/>
      <c r="G65" s="8">
        <f>IF(OR(D65="",F65=""),"",D65*F65)</f>
        <v/>
      </c>
      <c r="H65" s="15" t="n"/>
      <c r="I65" s="8">
        <f>IF(G65="","",G65-N(H65))</f>
        <v/>
      </c>
      <c r="J65" s="13" t="n"/>
      <c r="K65" s="13" t="n"/>
      <c r="L65" s="13" t="n"/>
    </row>
    <row r="66">
      <c r="A66" s="13" t="n"/>
      <c r="B66" s="13" t="n"/>
      <c r="C66" s="13" t="n"/>
      <c r="D66" s="14" t="n"/>
      <c r="E66" s="13" t="n"/>
      <c r="F66" s="15" t="n"/>
      <c r="G66" s="8">
        <f>IF(OR(D66="",F66=""),"",D66*F66)</f>
        <v/>
      </c>
      <c r="H66" s="15" t="n"/>
      <c r="I66" s="8">
        <f>IF(G66="","",G66-N(H66))</f>
        <v/>
      </c>
      <c r="J66" s="13" t="n"/>
      <c r="K66" s="13" t="n"/>
      <c r="L66" s="13" t="n"/>
    </row>
    <row r="67">
      <c r="A67" s="13" t="n"/>
      <c r="B67" s="13" t="n"/>
      <c r="C67" s="13" t="n"/>
      <c r="D67" s="14" t="n"/>
      <c r="E67" s="13" t="n"/>
      <c r="F67" s="15" t="n"/>
      <c r="G67" s="8">
        <f>IF(OR(D67="",F67=""),"",D67*F67)</f>
        <v/>
      </c>
      <c r="H67" s="15" t="n"/>
      <c r="I67" s="8">
        <f>IF(G67="","",G67-N(H67))</f>
        <v/>
      </c>
      <c r="J67" s="13" t="n"/>
      <c r="K67" s="13" t="n"/>
      <c r="L67" s="13" t="n"/>
    </row>
    <row r="68">
      <c r="A68" s="13" t="n"/>
      <c r="B68" s="13" t="n"/>
      <c r="C68" s="13" t="n"/>
      <c r="D68" s="14" t="n"/>
      <c r="E68" s="13" t="n"/>
      <c r="F68" s="15" t="n"/>
      <c r="G68" s="8">
        <f>IF(OR(D68="",F68=""),"",D68*F68)</f>
        <v/>
      </c>
      <c r="H68" s="15" t="n"/>
      <c r="I68" s="8">
        <f>IF(G68="","",G68-N(H68))</f>
        <v/>
      </c>
      <c r="J68" s="13" t="n"/>
      <c r="K68" s="13" t="n"/>
      <c r="L68" s="13" t="n"/>
    </row>
    <row r="69">
      <c r="A69" s="13" t="n"/>
      <c r="B69" s="13" t="n"/>
      <c r="C69" s="13" t="n"/>
      <c r="D69" s="14" t="n"/>
      <c r="E69" s="13" t="n"/>
      <c r="F69" s="15" t="n"/>
      <c r="G69" s="8">
        <f>IF(OR(D69="",F69=""),"",D69*F69)</f>
        <v/>
      </c>
      <c r="H69" s="15" t="n"/>
      <c r="I69" s="8">
        <f>IF(G69="","",G69-N(H69))</f>
        <v/>
      </c>
      <c r="J69" s="13" t="n"/>
      <c r="K69" s="13" t="n"/>
      <c r="L69" s="13" t="n"/>
    </row>
    <row r="70">
      <c r="A70" s="13" t="n"/>
      <c r="B70" s="13" t="n"/>
      <c r="C70" s="13" t="n"/>
      <c r="D70" s="14" t="n"/>
      <c r="E70" s="13" t="n"/>
      <c r="F70" s="15" t="n"/>
      <c r="G70" s="8">
        <f>IF(OR(D70="",F70=""),"",D70*F70)</f>
        <v/>
      </c>
      <c r="H70" s="15" t="n"/>
      <c r="I70" s="8">
        <f>IF(G70="","",G70-N(H70))</f>
        <v/>
      </c>
      <c r="J70" s="13" t="n"/>
      <c r="K70" s="13" t="n"/>
      <c r="L70" s="13" t="n"/>
    </row>
    <row r="71">
      <c r="A71" s="13" t="n"/>
      <c r="B71" s="13" t="n"/>
      <c r="C71" s="13" t="n"/>
      <c r="D71" s="14" t="n"/>
      <c r="E71" s="13" t="n"/>
      <c r="F71" s="15" t="n"/>
      <c r="G71" s="8">
        <f>IF(OR(D71="",F71=""),"",D71*F71)</f>
        <v/>
      </c>
      <c r="H71" s="15" t="n"/>
      <c r="I71" s="8">
        <f>IF(G71="","",G71-N(H71))</f>
        <v/>
      </c>
      <c r="J71" s="13" t="n"/>
      <c r="K71" s="13" t="n"/>
      <c r="L71" s="13" t="n"/>
    </row>
    <row r="72">
      <c r="A72" s="13" t="n"/>
      <c r="B72" s="13" t="n"/>
      <c r="C72" s="13" t="n"/>
      <c r="D72" s="14" t="n"/>
      <c r="E72" s="13" t="n"/>
      <c r="F72" s="15" t="n"/>
      <c r="G72" s="8">
        <f>IF(OR(D72="",F72=""),"",D72*F72)</f>
        <v/>
      </c>
      <c r="H72" s="15" t="n"/>
      <c r="I72" s="8">
        <f>IF(G72="","",G72-N(H72))</f>
        <v/>
      </c>
      <c r="J72" s="13" t="n"/>
      <c r="K72" s="13" t="n"/>
      <c r="L72" s="13" t="n"/>
    </row>
    <row r="73">
      <c r="A73" s="13" t="n"/>
      <c r="B73" s="13" t="n"/>
      <c r="C73" s="13" t="n"/>
      <c r="D73" s="14" t="n"/>
      <c r="E73" s="13" t="n"/>
      <c r="F73" s="15" t="n"/>
      <c r="G73" s="8">
        <f>IF(OR(D73="",F73=""),"",D73*F73)</f>
        <v/>
      </c>
      <c r="H73" s="15" t="n"/>
      <c r="I73" s="8">
        <f>IF(G73="","",G73-N(H73))</f>
        <v/>
      </c>
      <c r="J73" s="13" t="n"/>
      <c r="K73" s="13" t="n"/>
      <c r="L73" s="13" t="n"/>
    </row>
    <row r="74">
      <c r="A74" s="13" t="n"/>
      <c r="B74" s="13" t="n"/>
      <c r="C74" s="13" t="n"/>
      <c r="D74" s="14" t="n"/>
      <c r="E74" s="13" t="n"/>
      <c r="F74" s="15" t="n"/>
      <c r="G74" s="8">
        <f>IF(OR(D74="",F74=""),"",D74*F74)</f>
        <v/>
      </c>
      <c r="H74" s="15" t="n"/>
      <c r="I74" s="8">
        <f>IF(G74="","",G74-N(H74))</f>
        <v/>
      </c>
      <c r="J74" s="13" t="n"/>
      <c r="K74" s="13" t="n"/>
      <c r="L74" s="13" t="n"/>
    </row>
    <row r="75">
      <c r="A75" s="13" t="n"/>
      <c r="B75" s="13" t="n"/>
      <c r="C75" s="13" t="n"/>
      <c r="D75" s="14" t="n"/>
      <c r="E75" s="13" t="n"/>
      <c r="F75" s="15" t="n"/>
      <c r="G75" s="8">
        <f>IF(OR(D75="",F75=""),"",D75*F75)</f>
        <v/>
      </c>
      <c r="H75" s="15" t="n"/>
      <c r="I75" s="8">
        <f>IF(G75="","",G75-N(H75))</f>
        <v/>
      </c>
      <c r="J75" s="13" t="n"/>
      <c r="K75" s="13" t="n"/>
      <c r="L75" s="13" t="n"/>
    </row>
    <row r="76">
      <c r="A76" s="13" t="n"/>
      <c r="B76" s="13" t="n"/>
      <c r="C76" s="13" t="n"/>
      <c r="D76" s="14" t="n"/>
      <c r="E76" s="13" t="n"/>
      <c r="F76" s="15" t="n"/>
      <c r="G76" s="8">
        <f>IF(OR(D76="",F76=""),"",D76*F76)</f>
        <v/>
      </c>
      <c r="H76" s="15" t="n"/>
      <c r="I76" s="8">
        <f>IF(G76="","",G76-N(H76))</f>
        <v/>
      </c>
      <c r="J76" s="13" t="n"/>
      <c r="K76" s="13" t="n"/>
      <c r="L76" s="13" t="n"/>
    </row>
    <row r="77">
      <c r="A77" s="13" t="n"/>
      <c r="B77" s="13" t="n"/>
      <c r="C77" s="13" t="n"/>
      <c r="D77" s="14" t="n"/>
      <c r="E77" s="13" t="n"/>
      <c r="F77" s="15" t="n"/>
      <c r="G77" s="8">
        <f>IF(OR(D77="",F77=""),"",D77*F77)</f>
        <v/>
      </c>
      <c r="H77" s="15" t="n"/>
      <c r="I77" s="8">
        <f>IF(G77="","",G77-N(H77))</f>
        <v/>
      </c>
      <c r="J77" s="13" t="n"/>
      <c r="K77" s="13" t="n"/>
      <c r="L77" s="13" t="n"/>
    </row>
    <row r="78">
      <c r="A78" s="13" t="n"/>
      <c r="B78" s="13" t="n"/>
      <c r="C78" s="13" t="n"/>
      <c r="D78" s="14" t="n"/>
      <c r="E78" s="13" t="n"/>
      <c r="F78" s="15" t="n"/>
      <c r="G78" s="8">
        <f>IF(OR(D78="",F78=""),"",D78*F78)</f>
        <v/>
      </c>
      <c r="H78" s="15" t="n"/>
      <c r="I78" s="8">
        <f>IF(G78="","",G78-N(H78))</f>
        <v/>
      </c>
      <c r="J78" s="13" t="n"/>
      <c r="K78" s="13" t="n"/>
      <c r="L78" s="13" t="n"/>
    </row>
    <row r="79">
      <c r="A79" s="13" t="n"/>
      <c r="B79" s="13" t="n"/>
      <c r="C79" s="13" t="n"/>
      <c r="D79" s="14" t="n"/>
      <c r="E79" s="13" t="n"/>
      <c r="F79" s="15" t="n"/>
      <c r="G79" s="8">
        <f>IF(OR(D79="",F79=""),"",D79*F79)</f>
        <v/>
      </c>
      <c r="H79" s="15" t="n"/>
      <c r="I79" s="8">
        <f>IF(G79="","",G79-N(H79))</f>
        <v/>
      </c>
      <c r="J79" s="13" t="n"/>
      <c r="K79" s="13" t="n"/>
      <c r="L79" s="13" t="n"/>
    </row>
    <row r="80">
      <c r="A80" s="13" t="n"/>
      <c r="B80" s="13" t="n"/>
      <c r="C80" s="13" t="n"/>
      <c r="D80" s="14" t="n"/>
      <c r="E80" s="13" t="n"/>
      <c r="F80" s="15" t="n"/>
      <c r="G80" s="8">
        <f>IF(OR(D80="",F80=""),"",D80*F80)</f>
        <v/>
      </c>
      <c r="H80" s="15" t="n"/>
      <c r="I80" s="8">
        <f>IF(G80="","",G80-N(H80))</f>
        <v/>
      </c>
      <c r="J80" s="13" t="n"/>
      <c r="K80" s="13" t="n"/>
      <c r="L80" s="13" t="n"/>
    </row>
    <row r="81">
      <c r="A81" s="13" t="n"/>
      <c r="B81" s="13" t="n"/>
      <c r="C81" s="13" t="n"/>
      <c r="D81" s="14" t="n"/>
      <c r="E81" s="13" t="n"/>
      <c r="F81" s="15" t="n"/>
      <c r="G81" s="8">
        <f>IF(OR(D81="",F81=""),"",D81*F81)</f>
        <v/>
      </c>
      <c r="H81" s="15" t="n"/>
      <c r="I81" s="8">
        <f>IF(G81="","",G81-N(H81))</f>
        <v/>
      </c>
      <c r="J81" s="13" t="n"/>
      <c r="K81" s="13" t="n"/>
      <c r="L81" s="13" t="n"/>
    </row>
    <row r="82">
      <c r="A82" s="13" t="n"/>
      <c r="B82" s="13" t="n"/>
      <c r="C82" s="13" t="n"/>
      <c r="D82" s="14" t="n"/>
      <c r="E82" s="13" t="n"/>
      <c r="F82" s="15" t="n"/>
      <c r="G82" s="8">
        <f>IF(OR(D82="",F82=""),"",D82*F82)</f>
        <v/>
      </c>
      <c r="H82" s="15" t="n"/>
      <c r="I82" s="8">
        <f>IF(G82="","",G82-N(H82))</f>
        <v/>
      </c>
      <c r="J82" s="13" t="n"/>
      <c r="K82" s="13" t="n"/>
      <c r="L82" s="13" t="n"/>
    </row>
    <row r="83">
      <c r="A83" s="13" t="n"/>
      <c r="B83" s="13" t="n"/>
      <c r="C83" s="13" t="n"/>
      <c r="D83" s="14" t="n"/>
      <c r="E83" s="13" t="n"/>
      <c r="F83" s="15" t="n"/>
      <c r="G83" s="8">
        <f>IF(OR(D83="",F83=""),"",D83*F83)</f>
        <v/>
      </c>
      <c r="H83" s="15" t="n"/>
      <c r="I83" s="8">
        <f>IF(G83="","",G83-N(H83))</f>
        <v/>
      </c>
      <c r="J83" s="13" t="n"/>
      <c r="K83" s="13" t="n"/>
      <c r="L83" s="13" t="n"/>
    </row>
    <row r="84">
      <c r="A84" s="13" t="n"/>
      <c r="B84" s="13" t="n"/>
      <c r="C84" s="13" t="n"/>
      <c r="D84" s="14" t="n"/>
      <c r="E84" s="13" t="n"/>
      <c r="F84" s="15" t="n"/>
      <c r="G84" s="8">
        <f>IF(OR(D84="",F84=""),"",D84*F84)</f>
        <v/>
      </c>
      <c r="H84" s="15" t="n"/>
      <c r="I84" s="8">
        <f>IF(G84="","",G84-N(H84))</f>
        <v/>
      </c>
      <c r="J84" s="13" t="n"/>
      <c r="K84" s="13" t="n"/>
      <c r="L84" s="13" t="n"/>
    </row>
    <row r="85">
      <c r="A85" s="13" t="n"/>
      <c r="B85" s="13" t="n"/>
      <c r="C85" s="13" t="n"/>
      <c r="D85" s="14" t="n"/>
      <c r="E85" s="13" t="n"/>
      <c r="F85" s="15" t="n"/>
      <c r="G85" s="8">
        <f>IF(OR(D85="",F85=""),"",D85*F85)</f>
        <v/>
      </c>
      <c r="H85" s="15" t="n"/>
      <c r="I85" s="8">
        <f>IF(G85="","",G85-N(H85))</f>
        <v/>
      </c>
      <c r="J85" s="13" t="n"/>
      <c r="K85" s="13" t="n"/>
      <c r="L85" s="13" t="n"/>
    </row>
    <row r="86">
      <c r="A86" s="13" t="n"/>
      <c r="B86" s="13" t="n"/>
      <c r="C86" s="13" t="n"/>
      <c r="D86" s="14" t="n"/>
      <c r="E86" s="13" t="n"/>
      <c r="F86" s="15" t="n"/>
      <c r="G86" s="8">
        <f>IF(OR(D86="",F86=""),"",D86*F86)</f>
        <v/>
      </c>
      <c r="H86" s="15" t="n"/>
      <c r="I86" s="8">
        <f>IF(G86="","",G86-N(H86))</f>
        <v/>
      </c>
      <c r="J86" s="13" t="n"/>
      <c r="K86" s="13" t="n"/>
      <c r="L86" s="13" t="n"/>
    </row>
    <row r="87">
      <c r="A87" s="13" t="n"/>
      <c r="B87" s="13" t="n"/>
      <c r="C87" s="13" t="n"/>
      <c r="D87" s="14" t="n"/>
      <c r="E87" s="13" t="n"/>
      <c r="F87" s="15" t="n"/>
      <c r="G87" s="8">
        <f>IF(OR(D87="",F87=""),"",D87*F87)</f>
        <v/>
      </c>
      <c r="H87" s="15" t="n"/>
      <c r="I87" s="8">
        <f>IF(G87="","",G87-N(H87))</f>
        <v/>
      </c>
      <c r="J87" s="13" t="n"/>
      <c r="K87" s="13" t="n"/>
      <c r="L87" s="13" t="n"/>
    </row>
    <row r="88">
      <c r="A88" s="13" t="n"/>
      <c r="B88" s="13" t="n"/>
      <c r="C88" s="13" t="n"/>
      <c r="D88" s="14" t="n"/>
      <c r="E88" s="13" t="n"/>
      <c r="F88" s="15" t="n"/>
      <c r="G88" s="8">
        <f>IF(OR(D88="",F88=""),"",D88*F88)</f>
        <v/>
      </c>
      <c r="H88" s="15" t="n"/>
      <c r="I88" s="8">
        <f>IF(G88="","",G88-N(H88))</f>
        <v/>
      </c>
      <c r="J88" s="13" t="n"/>
      <c r="K88" s="13" t="n"/>
      <c r="L88" s="13" t="n"/>
    </row>
    <row r="89">
      <c r="A89" s="13" t="n"/>
      <c r="B89" s="13" t="n"/>
      <c r="C89" s="13" t="n"/>
      <c r="D89" s="14" t="n"/>
      <c r="E89" s="13" t="n"/>
      <c r="F89" s="15" t="n"/>
      <c r="G89" s="8">
        <f>IF(OR(D89="",F89=""),"",D89*F89)</f>
        <v/>
      </c>
      <c r="H89" s="15" t="n"/>
      <c r="I89" s="8">
        <f>IF(G89="","",G89-N(H89))</f>
        <v/>
      </c>
      <c r="J89" s="13" t="n"/>
      <c r="K89" s="13" t="n"/>
      <c r="L89" s="13" t="n"/>
    </row>
    <row r="90">
      <c r="A90" s="13" t="n"/>
      <c r="B90" s="13" t="n"/>
      <c r="C90" s="13" t="n"/>
      <c r="D90" s="14" t="n"/>
      <c r="E90" s="13" t="n"/>
      <c r="F90" s="15" t="n"/>
      <c r="G90" s="8">
        <f>IF(OR(D90="",F90=""),"",D90*F90)</f>
        <v/>
      </c>
      <c r="H90" s="15" t="n"/>
      <c r="I90" s="8">
        <f>IF(G90="","",G90-N(H90))</f>
        <v/>
      </c>
      <c r="J90" s="13" t="n"/>
      <c r="K90" s="13" t="n"/>
      <c r="L90" s="13" t="n"/>
    </row>
    <row r="91">
      <c r="A91" s="13" t="n"/>
      <c r="B91" s="13" t="n"/>
      <c r="C91" s="13" t="n"/>
      <c r="D91" s="14" t="n"/>
      <c r="E91" s="13" t="n"/>
      <c r="F91" s="15" t="n"/>
      <c r="G91" s="8">
        <f>IF(OR(D91="",F91=""),"",D91*F91)</f>
        <v/>
      </c>
      <c r="H91" s="15" t="n"/>
      <c r="I91" s="8">
        <f>IF(G91="","",G91-N(H91))</f>
        <v/>
      </c>
      <c r="J91" s="13" t="n"/>
      <c r="K91" s="13" t="n"/>
      <c r="L91" s="13" t="n"/>
    </row>
    <row r="92">
      <c r="A92" s="13" t="n"/>
      <c r="B92" s="13" t="n"/>
      <c r="C92" s="13" t="n"/>
      <c r="D92" s="14" t="n"/>
      <c r="E92" s="13" t="n"/>
      <c r="F92" s="15" t="n"/>
      <c r="G92" s="8">
        <f>IF(OR(D92="",F92=""),"",D92*F92)</f>
        <v/>
      </c>
      <c r="H92" s="15" t="n"/>
      <c r="I92" s="8">
        <f>IF(G92="","",G92-N(H92))</f>
        <v/>
      </c>
      <c r="J92" s="13" t="n"/>
      <c r="K92" s="13" t="n"/>
      <c r="L92" s="13" t="n"/>
    </row>
    <row r="93">
      <c r="A93" s="13" t="n"/>
      <c r="B93" s="13" t="n"/>
      <c r="C93" s="13" t="n"/>
      <c r="D93" s="14" t="n"/>
      <c r="E93" s="13" t="n"/>
      <c r="F93" s="15" t="n"/>
      <c r="G93" s="8">
        <f>IF(OR(D93="",F93=""),"",D93*F93)</f>
        <v/>
      </c>
      <c r="H93" s="15" t="n"/>
      <c r="I93" s="8">
        <f>IF(G93="","",G93-N(H93))</f>
        <v/>
      </c>
      <c r="J93" s="13" t="n"/>
      <c r="K93" s="13" t="n"/>
      <c r="L93" s="13" t="n"/>
    </row>
    <row r="94">
      <c r="A94" s="13" t="n"/>
      <c r="B94" s="13" t="n"/>
      <c r="C94" s="13" t="n"/>
      <c r="D94" s="14" t="n"/>
      <c r="E94" s="13" t="n"/>
      <c r="F94" s="15" t="n"/>
      <c r="G94" s="8">
        <f>IF(OR(D94="",F94=""),"",D94*F94)</f>
        <v/>
      </c>
      <c r="H94" s="15" t="n"/>
      <c r="I94" s="8">
        <f>IF(G94="","",G94-N(H94))</f>
        <v/>
      </c>
      <c r="J94" s="13" t="n"/>
      <c r="K94" s="13" t="n"/>
      <c r="L94" s="13" t="n"/>
    </row>
    <row r="95">
      <c r="A95" s="13" t="n"/>
      <c r="B95" s="13" t="n"/>
      <c r="C95" s="13" t="n"/>
      <c r="D95" s="14" t="n"/>
      <c r="E95" s="13" t="n"/>
      <c r="F95" s="15" t="n"/>
      <c r="G95" s="8">
        <f>IF(OR(D95="",F95=""),"",D95*F95)</f>
        <v/>
      </c>
      <c r="H95" s="15" t="n"/>
      <c r="I95" s="8">
        <f>IF(G95="","",G95-N(H95))</f>
        <v/>
      </c>
      <c r="J95" s="13" t="n"/>
      <c r="K95" s="13" t="n"/>
      <c r="L95" s="13" t="n"/>
    </row>
    <row r="96">
      <c r="A96" s="13" t="n"/>
      <c r="B96" s="13" t="n"/>
      <c r="C96" s="13" t="n"/>
      <c r="D96" s="14" t="n"/>
      <c r="E96" s="13" t="n"/>
      <c r="F96" s="15" t="n"/>
      <c r="G96" s="8">
        <f>IF(OR(D96="",F96=""),"",D96*F96)</f>
        <v/>
      </c>
      <c r="H96" s="15" t="n"/>
      <c r="I96" s="8">
        <f>IF(G96="","",G96-N(H96))</f>
        <v/>
      </c>
      <c r="J96" s="13" t="n"/>
      <c r="K96" s="13" t="n"/>
      <c r="L96" s="13" t="n"/>
    </row>
    <row r="97">
      <c r="A97" s="13" t="n"/>
      <c r="B97" s="13" t="n"/>
      <c r="C97" s="13" t="n"/>
      <c r="D97" s="14" t="n"/>
      <c r="E97" s="13" t="n"/>
      <c r="F97" s="15" t="n"/>
      <c r="G97" s="8">
        <f>IF(OR(D97="",F97=""),"",D97*F97)</f>
        <v/>
      </c>
      <c r="H97" s="15" t="n"/>
      <c r="I97" s="8">
        <f>IF(G97="","",G97-N(H97))</f>
        <v/>
      </c>
      <c r="J97" s="13" t="n"/>
      <c r="K97" s="13" t="n"/>
      <c r="L97" s="13" t="n"/>
    </row>
    <row r="98">
      <c r="A98" s="13" t="n"/>
      <c r="B98" s="13" t="n"/>
      <c r="C98" s="13" t="n"/>
      <c r="D98" s="14" t="n"/>
      <c r="E98" s="13" t="n"/>
      <c r="F98" s="15" t="n"/>
      <c r="G98" s="8">
        <f>IF(OR(D98="",F98=""),"",D98*F98)</f>
        <v/>
      </c>
      <c r="H98" s="15" t="n"/>
      <c r="I98" s="8">
        <f>IF(G98="","",G98-N(H98))</f>
        <v/>
      </c>
      <c r="J98" s="13" t="n"/>
      <c r="K98" s="13" t="n"/>
      <c r="L98" s="13" t="n"/>
    </row>
    <row r="99">
      <c r="A99" s="13" t="n"/>
      <c r="B99" s="13" t="n"/>
      <c r="C99" s="13" t="n"/>
      <c r="D99" s="14" t="n"/>
      <c r="E99" s="13" t="n"/>
      <c r="F99" s="15" t="n"/>
      <c r="G99" s="8">
        <f>IF(OR(D99="",F99=""),"",D99*F99)</f>
        <v/>
      </c>
      <c r="H99" s="15" t="n"/>
      <c r="I99" s="8">
        <f>IF(G99="","",G99-N(H99))</f>
        <v/>
      </c>
      <c r="J99" s="13" t="n"/>
      <c r="K99" s="13" t="n"/>
      <c r="L99" s="13" t="n"/>
    </row>
    <row r="100">
      <c r="A100" s="13" t="n"/>
      <c r="B100" s="13" t="n"/>
      <c r="C100" s="13" t="n"/>
      <c r="D100" s="14" t="n"/>
      <c r="E100" s="13" t="n"/>
      <c r="F100" s="15" t="n"/>
      <c r="G100" s="8">
        <f>IF(OR(D100="",F100=""),"",D100*F100)</f>
        <v/>
      </c>
      <c r="H100" s="15" t="n"/>
      <c r="I100" s="8">
        <f>IF(G100="","",G100-N(H100))</f>
        <v/>
      </c>
      <c r="J100" s="13" t="n"/>
      <c r="K100" s="13" t="n"/>
      <c r="L100" s="13" t="n"/>
    </row>
    <row r="101">
      <c r="A101" s="13" t="n"/>
      <c r="B101" s="13" t="n"/>
      <c r="C101" s="13" t="n"/>
      <c r="D101" s="14" t="n"/>
      <c r="E101" s="13" t="n"/>
      <c r="F101" s="15" t="n"/>
      <c r="G101" s="8">
        <f>IF(OR(D101="",F101=""),"",D101*F101)</f>
        <v/>
      </c>
      <c r="H101" s="15" t="n"/>
      <c r="I101" s="8">
        <f>IF(G101="","",G101-N(H101))</f>
        <v/>
      </c>
      <c r="J101" s="13" t="n"/>
      <c r="K101" s="13" t="n"/>
      <c r="L101" s="13" t="n"/>
    </row>
    <row r="102">
      <c r="A102" s="13" t="n"/>
      <c r="B102" s="13" t="n"/>
      <c r="C102" s="13" t="n"/>
      <c r="D102" s="14" t="n"/>
      <c r="E102" s="13" t="n"/>
      <c r="F102" s="15" t="n"/>
      <c r="G102" s="8">
        <f>IF(OR(D102="",F102=""),"",D102*F102)</f>
        <v/>
      </c>
      <c r="H102" s="15" t="n"/>
      <c r="I102" s="8">
        <f>IF(G102="","",G102-N(H102))</f>
        <v/>
      </c>
      <c r="J102" s="13" t="n"/>
      <c r="K102" s="13" t="n"/>
      <c r="L102" s="13" t="n"/>
    </row>
    <row r="103">
      <c r="A103" s="13" t="n"/>
      <c r="B103" s="13" t="n"/>
      <c r="C103" s="13" t="n"/>
      <c r="D103" s="14" t="n"/>
      <c r="E103" s="13" t="n"/>
      <c r="F103" s="15" t="n"/>
      <c r="G103" s="8">
        <f>IF(OR(D103="",F103=""),"",D103*F103)</f>
        <v/>
      </c>
      <c r="H103" s="15" t="n"/>
      <c r="I103" s="8">
        <f>IF(G103="","",G103-N(H103))</f>
        <v/>
      </c>
      <c r="J103" s="13" t="n"/>
      <c r="K103" s="13" t="n"/>
      <c r="L103" s="13" t="n"/>
    </row>
    <row r="104">
      <c r="A104" s="13" t="n"/>
      <c r="B104" s="13" t="n"/>
      <c r="C104" s="13" t="n"/>
      <c r="D104" s="14" t="n"/>
      <c r="E104" s="13" t="n"/>
      <c r="F104" s="15" t="n"/>
      <c r="G104" s="8">
        <f>IF(OR(D104="",F104=""),"",D104*F104)</f>
        <v/>
      </c>
      <c r="H104" s="15" t="n"/>
      <c r="I104" s="8">
        <f>IF(G104="","",G104-N(H104))</f>
        <v/>
      </c>
      <c r="J104" s="13" t="n"/>
      <c r="K104" s="13" t="n"/>
      <c r="L104" s="13" t="n"/>
    </row>
    <row r="105">
      <c r="A105" s="13" t="n"/>
      <c r="B105" s="13" t="n"/>
      <c r="C105" s="13" t="n"/>
      <c r="D105" s="14" t="n"/>
      <c r="E105" s="13" t="n"/>
      <c r="F105" s="15" t="n"/>
      <c r="G105" s="8">
        <f>IF(OR(D105="",F105=""),"",D105*F105)</f>
        <v/>
      </c>
      <c r="H105" s="15" t="n"/>
      <c r="I105" s="8">
        <f>IF(G105="","",G105-N(H105))</f>
        <v/>
      </c>
      <c r="J105" s="13" t="n"/>
      <c r="K105" s="13" t="n"/>
      <c r="L105" s="13" t="n"/>
    </row>
    <row r="106">
      <c r="A106" s="13" t="n"/>
      <c r="B106" s="13" t="n"/>
      <c r="C106" s="13" t="n"/>
      <c r="D106" s="14" t="n"/>
      <c r="E106" s="13" t="n"/>
      <c r="F106" s="15" t="n"/>
      <c r="G106" s="8">
        <f>IF(OR(D106="",F106=""),"",D106*F106)</f>
        <v/>
      </c>
      <c r="H106" s="15" t="n"/>
      <c r="I106" s="8">
        <f>IF(G106="","",G106-N(H106))</f>
        <v/>
      </c>
      <c r="J106" s="13" t="n"/>
      <c r="K106" s="13" t="n"/>
      <c r="L106" s="13" t="n"/>
    </row>
    <row r="107">
      <c r="A107" s="13" t="n"/>
      <c r="B107" s="13" t="n"/>
      <c r="C107" s="13" t="n"/>
      <c r="D107" s="14" t="n"/>
      <c r="E107" s="13" t="n"/>
      <c r="F107" s="15" t="n"/>
      <c r="G107" s="8">
        <f>IF(OR(D107="",F107=""),"",D107*F107)</f>
        <v/>
      </c>
      <c r="H107" s="15" t="n"/>
      <c r="I107" s="8">
        <f>IF(G107="","",G107-N(H107))</f>
        <v/>
      </c>
      <c r="J107" s="13" t="n"/>
      <c r="K107" s="13" t="n"/>
      <c r="L107" s="13" t="n"/>
    </row>
    <row r="108">
      <c r="A108" s="13" t="n"/>
      <c r="B108" s="13" t="n"/>
      <c r="C108" s="13" t="n"/>
      <c r="D108" s="14" t="n"/>
      <c r="E108" s="13" t="n"/>
      <c r="F108" s="15" t="n"/>
      <c r="G108" s="8">
        <f>IF(OR(D108="",F108=""),"",D108*F108)</f>
        <v/>
      </c>
      <c r="H108" s="15" t="n"/>
      <c r="I108" s="8">
        <f>IF(G108="","",G108-N(H108))</f>
        <v/>
      </c>
      <c r="J108" s="13" t="n"/>
      <c r="K108" s="13" t="n"/>
      <c r="L108" s="13" t="n"/>
    </row>
    <row r="109">
      <c r="A109" s="13" t="n"/>
      <c r="B109" s="13" t="n"/>
      <c r="C109" s="13" t="n"/>
      <c r="D109" s="14" t="n"/>
      <c r="E109" s="13" t="n"/>
      <c r="F109" s="15" t="n"/>
      <c r="G109" s="8">
        <f>IF(OR(D109="",F109=""),"",D109*F109)</f>
        <v/>
      </c>
      <c r="H109" s="15" t="n"/>
      <c r="I109" s="8">
        <f>IF(G109="","",G109-N(H109))</f>
        <v/>
      </c>
      <c r="J109" s="13" t="n"/>
      <c r="K109" s="13" t="n"/>
      <c r="L109" s="13" t="n"/>
    </row>
    <row r="110">
      <c r="A110" s="13" t="n"/>
      <c r="B110" s="13" t="n"/>
      <c r="C110" s="13" t="n"/>
      <c r="D110" s="14" t="n"/>
      <c r="E110" s="13" t="n"/>
      <c r="F110" s="15" t="n"/>
      <c r="G110" s="8">
        <f>IF(OR(D110="",F110=""),"",D110*F110)</f>
        <v/>
      </c>
      <c r="H110" s="15" t="n"/>
      <c r="I110" s="8">
        <f>IF(G110="","",G110-N(H110))</f>
        <v/>
      </c>
      <c r="J110" s="13" t="n"/>
      <c r="K110" s="13" t="n"/>
      <c r="L110" s="13" t="n"/>
    </row>
    <row r="111">
      <c r="A111" s="13" t="n"/>
      <c r="B111" s="13" t="n"/>
      <c r="C111" s="13" t="n"/>
      <c r="D111" s="14" t="n"/>
      <c r="E111" s="13" t="n"/>
      <c r="F111" s="15" t="n"/>
      <c r="G111" s="8">
        <f>IF(OR(D111="",F111=""),"",D111*F111)</f>
        <v/>
      </c>
      <c r="H111" s="15" t="n"/>
      <c r="I111" s="8">
        <f>IF(G111="","",G111-N(H111))</f>
        <v/>
      </c>
      <c r="J111" s="13" t="n"/>
      <c r="K111" s="13" t="n"/>
      <c r="L111" s="13" t="n"/>
    </row>
    <row r="112">
      <c r="A112" s="13" t="n"/>
      <c r="B112" s="13" t="n"/>
      <c r="C112" s="13" t="n"/>
      <c r="D112" s="14" t="n"/>
      <c r="E112" s="13" t="n"/>
      <c r="F112" s="15" t="n"/>
      <c r="G112" s="8">
        <f>IF(OR(D112="",F112=""),"",D112*F112)</f>
        <v/>
      </c>
      <c r="H112" s="15" t="n"/>
      <c r="I112" s="8">
        <f>IF(G112="","",G112-N(H112))</f>
        <v/>
      </c>
      <c r="J112" s="13" t="n"/>
      <c r="K112" s="13" t="n"/>
      <c r="L112" s="13" t="n"/>
    </row>
    <row r="113">
      <c r="A113" s="13" t="n"/>
      <c r="B113" s="13" t="n"/>
      <c r="C113" s="13" t="n"/>
      <c r="D113" s="14" t="n"/>
      <c r="E113" s="13" t="n"/>
      <c r="F113" s="15" t="n"/>
      <c r="G113" s="8">
        <f>IF(OR(D113="",F113=""),"",D113*F113)</f>
        <v/>
      </c>
      <c r="H113" s="15" t="n"/>
      <c r="I113" s="8">
        <f>IF(G113="","",G113-N(H113))</f>
        <v/>
      </c>
      <c r="J113" s="13" t="n"/>
      <c r="K113" s="13" t="n"/>
      <c r="L113" s="13" t="n"/>
    </row>
    <row r="114">
      <c r="A114" s="13" t="n"/>
      <c r="B114" s="13" t="n"/>
      <c r="C114" s="13" t="n"/>
      <c r="D114" s="14" t="n"/>
      <c r="E114" s="13" t="n"/>
      <c r="F114" s="15" t="n"/>
      <c r="G114" s="8">
        <f>IF(OR(D114="",F114=""),"",D114*F114)</f>
        <v/>
      </c>
      <c r="H114" s="15" t="n"/>
      <c r="I114" s="8">
        <f>IF(G114="","",G114-N(H114))</f>
        <v/>
      </c>
      <c r="J114" s="13" t="n"/>
      <c r="K114" s="13" t="n"/>
      <c r="L114" s="13" t="n"/>
    </row>
    <row r="115">
      <c r="A115" s="13" t="n"/>
      <c r="B115" s="13" t="n"/>
      <c r="C115" s="13" t="n"/>
      <c r="D115" s="14" t="n"/>
      <c r="E115" s="13" t="n"/>
      <c r="F115" s="15" t="n"/>
      <c r="G115" s="8">
        <f>IF(OR(D115="",F115=""),"",D115*F115)</f>
        <v/>
      </c>
      <c r="H115" s="15" t="n"/>
      <c r="I115" s="8">
        <f>IF(G115="","",G115-N(H115))</f>
        <v/>
      </c>
      <c r="J115" s="13" t="n"/>
      <c r="K115" s="13" t="n"/>
      <c r="L115" s="13" t="n"/>
    </row>
    <row r="116">
      <c r="A116" s="13" t="n"/>
      <c r="B116" s="13" t="n"/>
      <c r="C116" s="13" t="n"/>
      <c r="D116" s="14" t="n"/>
      <c r="E116" s="13" t="n"/>
      <c r="F116" s="15" t="n"/>
      <c r="G116" s="8">
        <f>IF(OR(D116="",F116=""),"",D116*F116)</f>
        <v/>
      </c>
      <c r="H116" s="15" t="n"/>
      <c r="I116" s="8">
        <f>IF(G116="","",G116-N(H116))</f>
        <v/>
      </c>
      <c r="J116" s="13" t="n"/>
      <c r="K116" s="13" t="n"/>
      <c r="L116" s="13" t="n"/>
    </row>
    <row r="117">
      <c r="A117" s="13" t="n"/>
      <c r="B117" s="13" t="n"/>
      <c r="C117" s="13" t="n"/>
      <c r="D117" s="14" t="n"/>
      <c r="E117" s="13" t="n"/>
      <c r="F117" s="15" t="n"/>
      <c r="G117" s="8">
        <f>IF(OR(D117="",F117=""),"",D117*F117)</f>
        <v/>
      </c>
      <c r="H117" s="15" t="n"/>
      <c r="I117" s="8">
        <f>IF(G117="","",G117-N(H117))</f>
        <v/>
      </c>
      <c r="J117" s="13" t="n"/>
      <c r="K117" s="13" t="n"/>
      <c r="L117" s="13" t="n"/>
    </row>
    <row r="118">
      <c r="A118" s="13" t="n"/>
      <c r="B118" s="13" t="n"/>
      <c r="C118" s="13" t="n"/>
      <c r="D118" s="14" t="n"/>
      <c r="E118" s="13" t="n"/>
      <c r="F118" s="15" t="n"/>
      <c r="G118" s="8">
        <f>IF(OR(D118="",F118=""),"",D118*F118)</f>
        <v/>
      </c>
      <c r="H118" s="15" t="n"/>
      <c r="I118" s="8">
        <f>IF(G118="","",G118-N(H118))</f>
        <v/>
      </c>
      <c r="J118" s="13" t="n"/>
      <c r="K118" s="13" t="n"/>
      <c r="L118" s="13" t="n"/>
    </row>
    <row r="119">
      <c r="A119" s="13" t="n"/>
      <c r="B119" s="13" t="n"/>
      <c r="C119" s="13" t="n"/>
      <c r="D119" s="14" t="n"/>
      <c r="E119" s="13" t="n"/>
      <c r="F119" s="15" t="n"/>
      <c r="G119" s="8">
        <f>IF(OR(D119="",F119=""),"",D119*F119)</f>
        <v/>
      </c>
      <c r="H119" s="15" t="n"/>
      <c r="I119" s="8">
        <f>IF(G119="","",G119-N(H119))</f>
        <v/>
      </c>
      <c r="J119" s="13" t="n"/>
      <c r="K119" s="13" t="n"/>
      <c r="L119" s="13" t="n"/>
    </row>
    <row r="120">
      <c r="A120" s="13" t="n"/>
      <c r="B120" s="13" t="n"/>
      <c r="C120" s="13" t="n"/>
      <c r="D120" s="14" t="n"/>
      <c r="E120" s="13" t="n"/>
      <c r="F120" s="15" t="n"/>
      <c r="G120" s="8">
        <f>IF(OR(D120="",F120=""),"",D120*F120)</f>
        <v/>
      </c>
      <c r="H120" s="15" t="n"/>
      <c r="I120" s="8">
        <f>IF(G120="","",G120-N(H120))</f>
        <v/>
      </c>
      <c r="J120" s="13" t="n"/>
      <c r="K120" s="13" t="n"/>
      <c r="L120" s="13" t="n"/>
    </row>
    <row r="121">
      <c r="A121" s="13" t="n"/>
      <c r="B121" s="13" t="n"/>
      <c r="C121" s="13" t="n"/>
      <c r="D121" s="14" t="n"/>
      <c r="E121" s="13" t="n"/>
      <c r="F121" s="15" t="n"/>
      <c r="G121" s="8">
        <f>IF(OR(D121="",F121=""),"",D121*F121)</f>
        <v/>
      </c>
      <c r="H121" s="15" t="n"/>
      <c r="I121" s="8">
        <f>IF(G121="","",G121-N(H121))</f>
        <v/>
      </c>
      <c r="J121" s="13" t="n"/>
      <c r="K121" s="13" t="n"/>
      <c r="L121" s="13" t="n"/>
    </row>
    <row r="122">
      <c r="A122" s="13" t="n"/>
      <c r="B122" s="13" t="n"/>
      <c r="C122" s="13" t="n"/>
      <c r="D122" s="14" t="n"/>
      <c r="E122" s="13" t="n"/>
      <c r="F122" s="15" t="n"/>
      <c r="G122" s="8">
        <f>IF(OR(D122="",F122=""),"",D122*F122)</f>
        <v/>
      </c>
      <c r="H122" s="15" t="n"/>
      <c r="I122" s="8">
        <f>IF(G122="","",G122-N(H122))</f>
        <v/>
      </c>
      <c r="J122" s="13" t="n"/>
      <c r="K122" s="13" t="n"/>
      <c r="L122" s="13" t="n"/>
    </row>
    <row r="123">
      <c r="A123" s="13" t="n"/>
      <c r="B123" s="13" t="n"/>
      <c r="C123" s="13" t="n"/>
      <c r="D123" s="14" t="n"/>
      <c r="E123" s="13" t="n"/>
      <c r="F123" s="15" t="n"/>
      <c r="G123" s="8">
        <f>IF(OR(D123="",F123=""),"",D123*F123)</f>
        <v/>
      </c>
      <c r="H123" s="15" t="n"/>
      <c r="I123" s="8">
        <f>IF(G123="","",G123-N(H123))</f>
        <v/>
      </c>
      <c r="J123" s="13" t="n"/>
      <c r="K123" s="13" t="n"/>
      <c r="L123" s="13" t="n"/>
    </row>
    <row r="124">
      <c r="A124" s="13" t="n"/>
      <c r="B124" s="13" t="n"/>
      <c r="C124" s="13" t="n"/>
      <c r="D124" s="14" t="n"/>
      <c r="E124" s="13" t="n"/>
      <c r="F124" s="15" t="n"/>
      <c r="G124" s="8">
        <f>IF(OR(D124="",F124=""),"",D124*F124)</f>
        <v/>
      </c>
      <c r="H124" s="15" t="n"/>
      <c r="I124" s="8">
        <f>IF(G124="","",G124-N(H124))</f>
        <v/>
      </c>
      <c r="J124" s="13" t="n"/>
      <c r="K124" s="13" t="n"/>
      <c r="L124" s="13" t="n"/>
    </row>
    <row r="125">
      <c r="A125" s="13" t="n"/>
      <c r="B125" s="13" t="n"/>
      <c r="C125" s="13" t="n"/>
      <c r="D125" s="14" t="n"/>
      <c r="E125" s="13" t="n"/>
      <c r="F125" s="15" t="n"/>
      <c r="G125" s="8">
        <f>IF(OR(D125="",F125=""),"",D125*F125)</f>
        <v/>
      </c>
      <c r="H125" s="15" t="n"/>
      <c r="I125" s="8">
        <f>IF(G125="","",G125-N(H125))</f>
        <v/>
      </c>
      <c r="J125" s="13" t="n"/>
      <c r="K125" s="13" t="n"/>
      <c r="L125" s="13" t="n"/>
    </row>
    <row r="126">
      <c r="A126" s="13" t="n"/>
      <c r="B126" s="13" t="n"/>
      <c r="C126" s="13" t="n"/>
      <c r="D126" s="14" t="n"/>
      <c r="E126" s="13" t="n"/>
      <c r="F126" s="15" t="n"/>
      <c r="G126" s="8">
        <f>IF(OR(D126="",F126=""),"",D126*F126)</f>
        <v/>
      </c>
      <c r="H126" s="15" t="n"/>
      <c r="I126" s="8">
        <f>IF(G126="","",G126-N(H126))</f>
        <v/>
      </c>
      <c r="J126" s="13" t="n"/>
      <c r="K126" s="13" t="n"/>
      <c r="L126" s="13" t="n"/>
    </row>
    <row r="127">
      <c r="A127" s="13" t="n"/>
      <c r="B127" s="13" t="n"/>
      <c r="C127" s="13" t="n"/>
      <c r="D127" s="14" t="n"/>
      <c r="E127" s="13" t="n"/>
      <c r="F127" s="15" t="n"/>
      <c r="G127" s="8">
        <f>IF(OR(D127="",F127=""),"",D127*F127)</f>
        <v/>
      </c>
      <c r="H127" s="15" t="n"/>
      <c r="I127" s="8">
        <f>IF(G127="","",G127-N(H127))</f>
        <v/>
      </c>
      <c r="J127" s="13" t="n"/>
      <c r="K127" s="13" t="n"/>
      <c r="L127" s="13" t="n"/>
    </row>
    <row r="128">
      <c r="A128" s="13" t="n"/>
      <c r="B128" s="13" t="n"/>
      <c r="C128" s="13" t="n"/>
      <c r="D128" s="14" t="n"/>
      <c r="E128" s="13" t="n"/>
      <c r="F128" s="15" t="n"/>
      <c r="G128" s="8">
        <f>IF(OR(D128="",F128=""),"",D128*F128)</f>
        <v/>
      </c>
      <c r="H128" s="15" t="n"/>
      <c r="I128" s="8">
        <f>IF(G128="","",G128-N(H128))</f>
        <v/>
      </c>
      <c r="J128" s="13" t="n"/>
      <c r="K128" s="13" t="n"/>
      <c r="L128" s="13" t="n"/>
    </row>
    <row r="129">
      <c r="A129" s="13" t="n"/>
      <c r="B129" s="13" t="n"/>
      <c r="C129" s="13" t="n"/>
      <c r="D129" s="14" t="n"/>
      <c r="E129" s="13" t="n"/>
      <c r="F129" s="15" t="n"/>
      <c r="G129" s="8">
        <f>IF(OR(D129="",F129=""),"",D129*F129)</f>
        <v/>
      </c>
      <c r="H129" s="15" t="n"/>
      <c r="I129" s="8">
        <f>IF(G129="","",G129-N(H129))</f>
        <v/>
      </c>
      <c r="J129" s="13" t="n"/>
      <c r="K129" s="13" t="n"/>
      <c r="L129" s="13" t="n"/>
    </row>
    <row r="130">
      <c r="A130" s="13" t="n"/>
      <c r="B130" s="13" t="n"/>
      <c r="C130" s="13" t="n"/>
      <c r="D130" s="14" t="n"/>
      <c r="E130" s="13" t="n"/>
      <c r="F130" s="15" t="n"/>
      <c r="G130" s="8">
        <f>IF(OR(D130="",F130=""),"",D130*F130)</f>
        <v/>
      </c>
      <c r="H130" s="15" t="n"/>
      <c r="I130" s="8">
        <f>IF(G130="","",G130-N(H130))</f>
        <v/>
      </c>
      <c r="J130" s="13" t="n"/>
      <c r="K130" s="13" t="n"/>
      <c r="L130" s="13" t="n"/>
    </row>
    <row r="131">
      <c r="A131" s="13" t="n"/>
      <c r="B131" s="13" t="n"/>
      <c r="C131" s="13" t="n"/>
      <c r="D131" s="14" t="n"/>
      <c r="E131" s="13" t="n"/>
      <c r="F131" s="15" t="n"/>
      <c r="G131" s="8">
        <f>IF(OR(D131="",F131=""),"",D131*F131)</f>
        <v/>
      </c>
      <c r="H131" s="15" t="n"/>
      <c r="I131" s="8">
        <f>IF(G131="","",G131-N(H131))</f>
        <v/>
      </c>
      <c r="J131" s="13" t="n"/>
      <c r="K131" s="13" t="n"/>
      <c r="L131" s="13" t="n"/>
    </row>
    <row r="132">
      <c r="A132" s="13" t="n"/>
      <c r="B132" s="13" t="n"/>
      <c r="C132" s="13" t="n"/>
      <c r="D132" s="14" t="n"/>
      <c r="E132" s="13" t="n"/>
      <c r="F132" s="15" t="n"/>
      <c r="G132" s="8">
        <f>IF(OR(D132="",F132=""),"",D132*F132)</f>
        <v/>
      </c>
      <c r="H132" s="15" t="n"/>
      <c r="I132" s="8">
        <f>IF(G132="","",G132-N(H132))</f>
        <v/>
      </c>
      <c r="J132" s="13" t="n"/>
      <c r="K132" s="13" t="n"/>
      <c r="L132" s="13" t="n"/>
    </row>
    <row r="133">
      <c r="A133" s="13" t="n"/>
      <c r="B133" s="13" t="n"/>
      <c r="C133" s="13" t="n"/>
      <c r="D133" s="14" t="n"/>
      <c r="E133" s="13" t="n"/>
      <c r="F133" s="15" t="n"/>
      <c r="G133" s="8">
        <f>IF(OR(D133="",F133=""),"",D133*F133)</f>
        <v/>
      </c>
      <c r="H133" s="15" t="n"/>
      <c r="I133" s="8">
        <f>IF(G133="","",G133-N(H133))</f>
        <v/>
      </c>
      <c r="J133" s="13" t="n"/>
      <c r="K133" s="13" t="n"/>
      <c r="L133" s="13" t="n"/>
    </row>
    <row r="134">
      <c r="A134" s="13" t="n"/>
      <c r="B134" s="13" t="n"/>
      <c r="C134" s="13" t="n"/>
      <c r="D134" s="14" t="n"/>
      <c r="E134" s="13" t="n"/>
      <c r="F134" s="15" t="n"/>
      <c r="G134" s="8">
        <f>IF(OR(D134="",F134=""),"",D134*F134)</f>
        <v/>
      </c>
      <c r="H134" s="15" t="n"/>
      <c r="I134" s="8">
        <f>IF(G134="","",G134-N(H134))</f>
        <v/>
      </c>
      <c r="J134" s="13" t="n"/>
      <c r="K134" s="13" t="n"/>
      <c r="L134" s="13" t="n"/>
    </row>
    <row r="135">
      <c r="A135" s="13" t="n"/>
      <c r="B135" s="13" t="n"/>
      <c r="C135" s="13" t="n"/>
      <c r="D135" s="14" t="n"/>
      <c r="E135" s="13" t="n"/>
      <c r="F135" s="15" t="n"/>
      <c r="G135" s="8">
        <f>IF(OR(D135="",F135=""),"",D135*F135)</f>
        <v/>
      </c>
      <c r="H135" s="15" t="n"/>
      <c r="I135" s="8">
        <f>IF(G135="","",G135-N(H135))</f>
        <v/>
      </c>
      <c r="J135" s="13" t="n"/>
      <c r="K135" s="13" t="n"/>
      <c r="L135" s="13" t="n"/>
    </row>
    <row r="136">
      <c r="A136" s="13" t="n"/>
      <c r="B136" s="13" t="n"/>
      <c r="C136" s="13" t="n"/>
      <c r="D136" s="14" t="n"/>
      <c r="E136" s="13" t="n"/>
      <c r="F136" s="15" t="n"/>
      <c r="G136" s="8">
        <f>IF(OR(D136="",F136=""),"",D136*F136)</f>
        <v/>
      </c>
      <c r="H136" s="15" t="n"/>
      <c r="I136" s="8">
        <f>IF(G136="","",G136-N(H136))</f>
        <v/>
      </c>
      <c r="J136" s="13" t="n"/>
      <c r="K136" s="13" t="n"/>
      <c r="L136" s="13" t="n"/>
    </row>
    <row r="137">
      <c r="A137" s="13" t="n"/>
      <c r="B137" s="13" t="n"/>
      <c r="C137" s="13" t="n"/>
      <c r="D137" s="14" t="n"/>
      <c r="E137" s="13" t="n"/>
      <c r="F137" s="15" t="n"/>
      <c r="G137" s="8">
        <f>IF(OR(D137="",F137=""),"",D137*F137)</f>
        <v/>
      </c>
      <c r="H137" s="15" t="n"/>
      <c r="I137" s="8">
        <f>IF(G137="","",G137-N(H137))</f>
        <v/>
      </c>
      <c r="J137" s="13" t="n"/>
      <c r="K137" s="13" t="n"/>
      <c r="L137" s="13" t="n"/>
    </row>
    <row r="138">
      <c r="A138" s="13" t="n"/>
      <c r="B138" s="13" t="n"/>
      <c r="C138" s="13" t="n"/>
      <c r="D138" s="14" t="n"/>
      <c r="E138" s="13" t="n"/>
      <c r="F138" s="15" t="n"/>
      <c r="G138" s="8">
        <f>IF(OR(D138="",F138=""),"",D138*F138)</f>
        <v/>
      </c>
      <c r="H138" s="15" t="n"/>
      <c r="I138" s="8">
        <f>IF(G138="","",G138-N(H138))</f>
        <v/>
      </c>
      <c r="J138" s="13" t="n"/>
      <c r="K138" s="13" t="n"/>
      <c r="L138" s="13" t="n"/>
    </row>
    <row r="139">
      <c r="A139" s="13" t="n"/>
      <c r="B139" s="13" t="n"/>
      <c r="C139" s="13" t="n"/>
      <c r="D139" s="14" t="n"/>
      <c r="E139" s="13" t="n"/>
      <c r="F139" s="15" t="n"/>
      <c r="G139" s="8">
        <f>IF(OR(D139="",F139=""),"",D139*F139)</f>
        <v/>
      </c>
      <c r="H139" s="15" t="n"/>
      <c r="I139" s="8">
        <f>IF(G139="","",G139-N(H139))</f>
        <v/>
      </c>
      <c r="J139" s="13" t="n"/>
      <c r="K139" s="13" t="n"/>
      <c r="L139" s="13" t="n"/>
    </row>
    <row r="140">
      <c r="A140" s="13" t="n"/>
      <c r="B140" s="13" t="n"/>
      <c r="C140" s="13" t="n"/>
      <c r="D140" s="14" t="n"/>
      <c r="E140" s="13" t="n"/>
      <c r="F140" s="15" t="n"/>
      <c r="G140" s="8">
        <f>IF(OR(D140="",F140=""),"",D140*F140)</f>
        <v/>
      </c>
      <c r="H140" s="15" t="n"/>
      <c r="I140" s="8">
        <f>IF(G140="","",G140-N(H140))</f>
        <v/>
      </c>
      <c r="J140" s="13" t="n"/>
      <c r="K140" s="13" t="n"/>
      <c r="L140" s="13" t="n"/>
    </row>
    <row r="141">
      <c r="A141" s="13" t="n"/>
      <c r="B141" s="13" t="n"/>
      <c r="C141" s="13" t="n"/>
      <c r="D141" s="14" t="n"/>
      <c r="E141" s="13" t="n"/>
      <c r="F141" s="15" t="n"/>
      <c r="G141" s="8">
        <f>IF(OR(D141="",F141=""),"",D141*F141)</f>
        <v/>
      </c>
      <c r="H141" s="15" t="n"/>
      <c r="I141" s="8">
        <f>IF(G141="","",G141-N(H141))</f>
        <v/>
      </c>
      <c r="J141" s="13" t="n"/>
      <c r="K141" s="13" t="n"/>
      <c r="L141" s="13" t="n"/>
    </row>
    <row r="142">
      <c r="A142" s="13" t="n"/>
      <c r="B142" s="13" t="n"/>
      <c r="C142" s="13" t="n"/>
      <c r="D142" s="14" t="n"/>
      <c r="E142" s="13" t="n"/>
      <c r="F142" s="15" t="n"/>
      <c r="G142" s="8">
        <f>IF(OR(D142="",F142=""),"",D142*F142)</f>
        <v/>
      </c>
      <c r="H142" s="15" t="n"/>
      <c r="I142" s="8">
        <f>IF(G142="","",G142-N(H142))</f>
        <v/>
      </c>
      <c r="J142" s="13" t="n"/>
      <c r="K142" s="13" t="n"/>
      <c r="L142" s="13" t="n"/>
    </row>
    <row r="143">
      <c r="A143" s="13" t="n"/>
      <c r="B143" s="13" t="n"/>
      <c r="C143" s="13" t="n"/>
      <c r="D143" s="14" t="n"/>
      <c r="E143" s="13" t="n"/>
      <c r="F143" s="15" t="n"/>
      <c r="G143" s="8">
        <f>IF(OR(D143="",F143=""),"",D143*F143)</f>
        <v/>
      </c>
      <c r="H143" s="15" t="n"/>
      <c r="I143" s="8">
        <f>IF(G143="","",G143-N(H143))</f>
        <v/>
      </c>
      <c r="J143" s="13" t="n"/>
      <c r="K143" s="13" t="n"/>
      <c r="L143" s="13" t="n"/>
    </row>
    <row r="144">
      <c r="A144" s="13" t="n"/>
      <c r="B144" s="13" t="n"/>
      <c r="C144" s="13" t="n"/>
      <c r="D144" s="14" t="n"/>
      <c r="E144" s="13" t="n"/>
      <c r="F144" s="15" t="n"/>
      <c r="G144" s="8">
        <f>IF(OR(D144="",F144=""),"",D144*F144)</f>
        <v/>
      </c>
      <c r="H144" s="15" t="n"/>
      <c r="I144" s="8">
        <f>IF(G144="","",G144-N(H144))</f>
        <v/>
      </c>
      <c r="J144" s="13" t="n"/>
      <c r="K144" s="13" t="n"/>
      <c r="L144" s="13" t="n"/>
    </row>
    <row r="145">
      <c r="A145" s="13" t="n"/>
      <c r="B145" s="13" t="n"/>
      <c r="C145" s="13" t="n"/>
      <c r="D145" s="14" t="n"/>
      <c r="E145" s="13" t="n"/>
      <c r="F145" s="15" t="n"/>
      <c r="G145" s="8">
        <f>IF(OR(D145="",F145=""),"",D145*F145)</f>
        <v/>
      </c>
      <c r="H145" s="15" t="n"/>
      <c r="I145" s="8">
        <f>IF(G145="","",G145-N(H145))</f>
        <v/>
      </c>
      <c r="J145" s="13" t="n"/>
      <c r="K145" s="13" t="n"/>
      <c r="L145" s="13" t="n"/>
    </row>
    <row r="146">
      <c r="A146" s="13" t="n"/>
      <c r="B146" s="13" t="n"/>
      <c r="C146" s="13" t="n"/>
      <c r="D146" s="14" t="n"/>
      <c r="E146" s="13" t="n"/>
      <c r="F146" s="15" t="n"/>
      <c r="G146" s="8">
        <f>IF(OR(D146="",F146=""),"",D146*F146)</f>
        <v/>
      </c>
      <c r="H146" s="15" t="n"/>
      <c r="I146" s="8">
        <f>IF(G146="","",G146-N(H146))</f>
        <v/>
      </c>
      <c r="J146" s="13" t="n"/>
      <c r="K146" s="13" t="n"/>
      <c r="L146" s="13" t="n"/>
    </row>
    <row r="147">
      <c r="A147" s="13" t="n"/>
      <c r="B147" s="13" t="n"/>
      <c r="C147" s="13" t="n"/>
      <c r="D147" s="14" t="n"/>
      <c r="E147" s="13" t="n"/>
      <c r="F147" s="15" t="n"/>
      <c r="G147" s="8">
        <f>IF(OR(D147="",F147=""),"",D147*F147)</f>
        <v/>
      </c>
      <c r="H147" s="15" t="n"/>
      <c r="I147" s="8">
        <f>IF(G147="","",G147-N(H147))</f>
        <v/>
      </c>
      <c r="J147" s="13" t="n"/>
      <c r="K147" s="13" t="n"/>
      <c r="L147" s="13" t="n"/>
    </row>
    <row r="148">
      <c r="A148" s="13" t="n"/>
      <c r="B148" s="13" t="n"/>
      <c r="C148" s="13" t="n"/>
      <c r="D148" s="14" t="n"/>
      <c r="E148" s="13" t="n"/>
      <c r="F148" s="15" t="n"/>
      <c r="G148" s="8">
        <f>IF(OR(D148="",F148=""),"",D148*F148)</f>
        <v/>
      </c>
      <c r="H148" s="15" t="n"/>
      <c r="I148" s="8">
        <f>IF(G148="","",G148-N(H148))</f>
        <v/>
      </c>
      <c r="J148" s="13" t="n"/>
      <c r="K148" s="13" t="n"/>
      <c r="L148" s="13" t="n"/>
    </row>
    <row r="149">
      <c r="A149" s="13" t="n"/>
      <c r="B149" s="13" t="n"/>
      <c r="C149" s="13" t="n"/>
      <c r="D149" s="14" t="n"/>
      <c r="E149" s="13" t="n"/>
      <c r="F149" s="15" t="n"/>
      <c r="G149" s="8">
        <f>IF(OR(D149="",F149=""),"",D149*F149)</f>
        <v/>
      </c>
      <c r="H149" s="15" t="n"/>
      <c r="I149" s="8">
        <f>IF(G149="","",G149-N(H149))</f>
        <v/>
      </c>
      <c r="J149" s="13" t="n"/>
      <c r="K149" s="13" t="n"/>
      <c r="L149" s="13" t="n"/>
    </row>
    <row r="150">
      <c r="A150" s="13" t="n"/>
      <c r="B150" s="13" t="n"/>
      <c r="C150" s="13" t="n"/>
      <c r="D150" s="14" t="n"/>
      <c r="E150" s="13" t="n"/>
      <c r="F150" s="15" t="n"/>
      <c r="G150" s="8">
        <f>IF(OR(D150="",F150=""),"",D150*F150)</f>
        <v/>
      </c>
      <c r="H150" s="15" t="n"/>
      <c r="I150" s="8">
        <f>IF(G150="","",G150-N(H150))</f>
        <v/>
      </c>
      <c r="J150" s="13" t="n"/>
      <c r="K150" s="13" t="n"/>
      <c r="L150" s="13" t="n"/>
    </row>
    <row r="151">
      <c r="A151" s="13" t="n"/>
      <c r="B151" s="13" t="n"/>
      <c r="C151" s="13" t="n"/>
      <c r="D151" s="14" t="n"/>
      <c r="E151" s="13" t="n"/>
      <c r="F151" s="15" t="n"/>
      <c r="G151" s="8">
        <f>IF(OR(D151="",F151=""),"",D151*F151)</f>
        <v/>
      </c>
      <c r="H151" s="15" t="n"/>
      <c r="I151" s="8">
        <f>IF(G151="","",G151-N(H151))</f>
        <v/>
      </c>
      <c r="J151" s="13" t="n"/>
      <c r="K151" s="13" t="n"/>
      <c r="L151" s="13" t="n"/>
    </row>
    <row r="152">
      <c r="A152" s="13" t="n"/>
      <c r="B152" s="13" t="n"/>
      <c r="C152" s="13" t="n"/>
      <c r="D152" s="14" t="n"/>
      <c r="E152" s="13" t="n"/>
      <c r="F152" s="15" t="n"/>
      <c r="G152" s="8">
        <f>IF(OR(D152="",F152=""),"",D152*F152)</f>
        <v/>
      </c>
      <c r="H152" s="15" t="n"/>
      <c r="I152" s="8">
        <f>IF(G152="","",G152-N(H152))</f>
        <v/>
      </c>
      <c r="J152" s="13" t="n"/>
      <c r="K152" s="13" t="n"/>
      <c r="L152" s="13" t="n"/>
    </row>
    <row r="153">
      <c r="A153" s="13" t="n"/>
      <c r="B153" s="13" t="n"/>
      <c r="C153" s="13" t="n"/>
      <c r="D153" s="14" t="n"/>
      <c r="E153" s="13" t="n"/>
      <c r="F153" s="15" t="n"/>
      <c r="G153" s="8">
        <f>IF(OR(D153="",F153=""),"",D153*F153)</f>
        <v/>
      </c>
      <c r="H153" s="15" t="n"/>
      <c r="I153" s="8">
        <f>IF(G153="","",G153-N(H153))</f>
        <v/>
      </c>
      <c r="J153" s="13" t="n"/>
      <c r="K153" s="13" t="n"/>
      <c r="L153" s="13" t="n"/>
    </row>
    <row r="154">
      <c r="A154" s="13" t="n"/>
      <c r="B154" s="13" t="n"/>
      <c r="C154" s="13" t="n"/>
      <c r="D154" s="14" t="n"/>
      <c r="E154" s="13" t="n"/>
      <c r="F154" s="15" t="n"/>
      <c r="G154" s="8">
        <f>IF(OR(D154="",F154=""),"",D154*F154)</f>
        <v/>
      </c>
      <c r="H154" s="15" t="n"/>
      <c r="I154" s="8">
        <f>IF(G154="","",G154-N(H154))</f>
        <v/>
      </c>
      <c r="J154" s="13" t="n"/>
      <c r="K154" s="13" t="n"/>
      <c r="L154" s="13" t="n"/>
    </row>
    <row r="155">
      <c r="A155" s="13" t="n"/>
      <c r="B155" s="13" t="n"/>
      <c r="C155" s="13" t="n"/>
      <c r="D155" s="14" t="n"/>
      <c r="E155" s="13" t="n"/>
      <c r="F155" s="15" t="n"/>
      <c r="G155" s="8">
        <f>IF(OR(D155="",F155=""),"",D155*F155)</f>
        <v/>
      </c>
      <c r="H155" s="15" t="n"/>
      <c r="I155" s="8">
        <f>IF(G155="","",G155-N(H155))</f>
        <v/>
      </c>
      <c r="J155" s="13" t="n"/>
      <c r="K155" s="13" t="n"/>
      <c r="L155" s="13" t="n"/>
    </row>
    <row r="156">
      <c r="A156" s="13" t="n"/>
      <c r="B156" s="13" t="n"/>
      <c r="C156" s="13" t="n"/>
      <c r="D156" s="14" t="n"/>
      <c r="E156" s="13" t="n"/>
      <c r="F156" s="15" t="n"/>
      <c r="G156" s="8">
        <f>IF(OR(D156="",F156=""),"",D156*F156)</f>
        <v/>
      </c>
      <c r="H156" s="15" t="n"/>
      <c r="I156" s="8">
        <f>IF(G156="","",G156-N(H156))</f>
        <v/>
      </c>
      <c r="J156" s="13" t="n"/>
      <c r="K156" s="13" t="n"/>
      <c r="L156" s="13" t="n"/>
    </row>
    <row r="157">
      <c r="A157" s="13" t="n"/>
      <c r="B157" s="13" t="n"/>
      <c r="C157" s="13" t="n"/>
      <c r="D157" s="14" t="n"/>
      <c r="E157" s="13" t="n"/>
      <c r="F157" s="15" t="n"/>
      <c r="G157" s="8">
        <f>IF(OR(D157="",F157=""),"",D157*F157)</f>
        <v/>
      </c>
      <c r="H157" s="15" t="n"/>
      <c r="I157" s="8">
        <f>IF(G157="","",G157-N(H157))</f>
        <v/>
      </c>
      <c r="J157" s="13" t="n"/>
      <c r="K157" s="13" t="n"/>
      <c r="L157" s="13" t="n"/>
    </row>
  </sheetData>
  <autoFilter ref="A7:L157"/>
  <conditionalFormatting sqref="A8:L157">
    <cfRule type="expression" priority="1" dxfId="0">
      <formula>$J8="zapłacone"</formula>
    </cfRule>
  </conditionalFormatting>
  <dataValidations count="3">
    <dataValidation sqref="B8:B157" showDropDown="0" showInputMessage="0" showErrorMessage="0" allowBlank="1" errorTitle="Niepoprawna wartość" error="Wybierz wartość z listy" type="list">
      <formula1>Listy!$A$1:$A$13</formula1>
    </dataValidation>
    <dataValidation sqref="E8:E157" showDropDown="0" showInputMessage="0" showErrorMessage="0" allowBlank="1" errorTitle="Niepoprawna wartość" error="Wybierz wartość z listy" type="list">
      <formula1>Listy!$D$1:$D$8</formula1>
    </dataValidation>
    <dataValidation sqref="J8:J157" showDropDown="0" showInputMessage="0" showErrorMessage="0" allowBlank="1" errorTitle="Niepoprawna wartość" error="Wybierz wartość z listy" type="list">
      <formula1>Listy!$B$1:$B$4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C3A5E"/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0" customWidth="1" min="5" max="5"/>
  </cols>
  <sheetData>
    <row r="1">
      <c r="A1" s="6" t="inlineStr">
        <is>
          <t>Podsumowanie kosztów wg kategorii</t>
        </is>
      </c>
    </row>
    <row r="3" ht="32" customHeight="1">
      <c r="A3" s="12" t="inlineStr">
        <is>
          <t>Kategoria</t>
        </is>
      </c>
      <c r="B3" s="12" t="inlineStr">
        <is>
          <t>Planowane</t>
        </is>
      </c>
      <c r="C3" s="12" t="inlineStr">
        <is>
          <t>Zapłacono</t>
        </is>
      </c>
      <c r="D3" s="12" t="inlineStr">
        <is>
          <t>Pozostało</t>
        </is>
      </c>
      <c r="E3" s="12" t="inlineStr">
        <is>
          <t>Udział</t>
        </is>
      </c>
    </row>
    <row r="4">
      <c r="A4" s="8" t="inlineStr">
        <is>
          <t>Przygotowanie i rozbiórki</t>
        </is>
      </c>
      <c r="B4" s="8">
        <f>SUMIF(Kosztorys!$B$8:$B$157,$A4,Kosztorys!$G$8:$G$157)</f>
        <v/>
      </c>
      <c r="C4" s="8">
        <f>SUMIF(Kosztorys!$B$8:$B$157,$A4,Kosztorys!$H$8:$H$157)</f>
        <v/>
      </c>
      <c r="D4" s="8">
        <f>B4-C4</f>
        <v/>
      </c>
      <c r="E4" s="10">
        <f>IF(Kosztorys!$B$3=0,"",B4/Kosztorys!$B$3)</f>
        <v/>
      </c>
    </row>
    <row r="5">
      <c r="A5" s="8" t="inlineStr">
        <is>
          <t>Instalacja elektryczna</t>
        </is>
      </c>
      <c r="B5" s="8">
        <f>SUMIF(Kosztorys!$B$8:$B$157,$A5,Kosztorys!$G$8:$G$157)</f>
        <v/>
      </c>
      <c r="C5" s="8">
        <f>SUMIF(Kosztorys!$B$8:$B$157,$A5,Kosztorys!$H$8:$H$157)</f>
        <v/>
      </c>
      <c r="D5" s="8">
        <f>B5-C5</f>
        <v/>
      </c>
      <c r="E5" s="10">
        <f>IF(Kosztorys!$B$3=0,"",B5/Kosztorys!$B$3)</f>
        <v/>
      </c>
    </row>
    <row r="6">
      <c r="A6" s="8" t="inlineStr">
        <is>
          <t>Instalacja wod-kan i ogrzewanie</t>
        </is>
      </c>
      <c r="B6" s="8">
        <f>SUMIF(Kosztorys!$B$8:$B$157,$A6,Kosztorys!$G$8:$G$157)</f>
        <v/>
      </c>
      <c r="C6" s="8">
        <f>SUMIF(Kosztorys!$B$8:$B$157,$A6,Kosztorys!$H$8:$H$157)</f>
        <v/>
      </c>
      <c r="D6" s="8">
        <f>B6-C6</f>
        <v/>
      </c>
      <c r="E6" s="10">
        <f>IF(Kosztorys!$B$3=0,"",B6/Kosztorys!$B$3)</f>
        <v/>
      </c>
    </row>
    <row r="7">
      <c r="A7" s="8" t="inlineStr">
        <is>
          <t>Ściany i sufity</t>
        </is>
      </c>
      <c r="B7" s="8">
        <f>SUMIF(Kosztorys!$B$8:$B$157,$A7,Kosztorys!$G$8:$G$157)</f>
        <v/>
      </c>
      <c r="C7" s="8">
        <f>SUMIF(Kosztorys!$B$8:$B$157,$A7,Kosztorys!$H$8:$H$157)</f>
        <v/>
      </c>
      <c r="D7" s="8">
        <f>B7-C7</f>
        <v/>
      </c>
      <c r="E7" s="10">
        <f>IF(Kosztorys!$B$3=0,"",B7/Kosztorys!$B$3)</f>
        <v/>
      </c>
    </row>
    <row r="8">
      <c r="A8" s="8" t="inlineStr">
        <is>
          <t>Podłogi</t>
        </is>
      </c>
      <c r="B8" s="8">
        <f>SUMIF(Kosztorys!$B$8:$B$157,$A8,Kosztorys!$G$8:$G$157)</f>
        <v/>
      </c>
      <c r="C8" s="8">
        <f>SUMIF(Kosztorys!$B$8:$B$157,$A8,Kosztorys!$H$8:$H$157)</f>
        <v/>
      </c>
      <c r="D8" s="8">
        <f>B8-C8</f>
        <v/>
      </c>
      <c r="E8" s="10">
        <f>IF(Kosztorys!$B$3=0,"",B8/Kosztorys!$B$3)</f>
        <v/>
      </c>
    </row>
    <row r="9">
      <c r="A9" s="8" t="inlineStr">
        <is>
          <t>Łazienka</t>
        </is>
      </c>
      <c r="B9" s="8">
        <f>SUMIF(Kosztorys!$B$8:$B$157,$A9,Kosztorys!$G$8:$G$157)</f>
        <v/>
      </c>
      <c r="C9" s="8">
        <f>SUMIF(Kosztorys!$B$8:$B$157,$A9,Kosztorys!$H$8:$H$157)</f>
        <v/>
      </c>
      <c r="D9" s="8">
        <f>B9-C9</f>
        <v/>
      </c>
      <c r="E9" s="10">
        <f>IF(Kosztorys!$B$3=0,"",B9/Kosztorys!$B$3)</f>
        <v/>
      </c>
    </row>
    <row r="10">
      <c r="A10" s="8" t="inlineStr">
        <is>
          <t>Kuchnia</t>
        </is>
      </c>
      <c r="B10" s="8">
        <f>SUMIF(Kosztorys!$B$8:$B$157,$A10,Kosztorys!$G$8:$G$157)</f>
        <v/>
      </c>
      <c r="C10" s="8">
        <f>SUMIF(Kosztorys!$B$8:$B$157,$A10,Kosztorys!$H$8:$H$157)</f>
        <v/>
      </c>
      <c r="D10" s="8">
        <f>B10-C10</f>
        <v/>
      </c>
      <c r="E10" s="10">
        <f>IF(Kosztorys!$B$3=0,"",B10/Kosztorys!$B$3)</f>
        <v/>
      </c>
    </row>
    <row r="11">
      <c r="A11" s="8" t="inlineStr">
        <is>
          <t>Stolarka (drzwi, okna, parapety)</t>
        </is>
      </c>
      <c r="B11" s="8">
        <f>SUMIF(Kosztorys!$B$8:$B$157,$A11,Kosztorys!$G$8:$G$157)</f>
        <v/>
      </c>
      <c r="C11" s="8">
        <f>SUMIF(Kosztorys!$B$8:$B$157,$A11,Kosztorys!$H$8:$H$157)</f>
        <v/>
      </c>
      <c r="D11" s="8">
        <f>B11-C11</f>
        <v/>
      </c>
      <c r="E11" s="10">
        <f>IF(Kosztorys!$B$3=0,"",B11/Kosztorys!$B$3)</f>
        <v/>
      </c>
    </row>
    <row r="12">
      <c r="A12" s="8" t="inlineStr">
        <is>
          <t>Malowanie</t>
        </is>
      </c>
      <c r="B12" s="8">
        <f>SUMIF(Kosztorys!$B$8:$B$157,$A12,Kosztorys!$G$8:$G$157)</f>
        <v/>
      </c>
      <c r="C12" s="8">
        <f>SUMIF(Kosztorys!$B$8:$B$157,$A12,Kosztorys!$H$8:$H$157)</f>
        <v/>
      </c>
      <c r="D12" s="8">
        <f>B12-C12</f>
        <v/>
      </c>
      <c r="E12" s="10">
        <f>IF(Kosztorys!$B$3=0,"",B12/Kosztorys!$B$3)</f>
        <v/>
      </c>
    </row>
    <row r="13">
      <c r="A13" s="8" t="inlineStr">
        <is>
          <t>Oświetlenie</t>
        </is>
      </c>
      <c r="B13" s="8">
        <f>SUMIF(Kosztorys!$B$8:$B$157,$A13,Kosztorys!$G$8:$G$157)</f>
        <v/>
      </c>
      <c r="C13" s="8">
        <f>SUMIF(Kosztorys!$B$8:$B$157,$A13,Kosztorys!$H$8:$H$157)</f>
        <v/>
      </c>
      <c r="D13" s="8">
        <f>B13-C13</f>
        <v/>
      </c>
      <c r="E13" s="10">
        <f>IF(Kosztorys!$B$3=0,"",B13/Kosztorys!$B$3)</f>
        <v/>
      </c>
    </row>
    <row r="14">
      <c r="A14" s="8" t="inlineStr">
        <is>
          <t>Wywóz gruzu i sprzątanie</t>
        </is>
      </c>
      <c r="B14" s="8">
        <f>SUMIF(Kosztorys!$B$8:$B$157,$A14,Kosztorys!$G$8:$G$157)</f>
        <v/>
      </c>
      <c r="C14" s="8">
        <f>SUMIF(Kosztorys!$B$8:$B$157,$A14,Kosztorys!$H$8:$H$157)</f>
        <v/>
      </c>
      <c r="D14" s="8">
        <f>B14-C14</f>
        <v/>
      </c>
      <c r="E14" s="10">
        <f>IF(Kosztorys!$B$3=0,"",B14/Kosztorys!$B$3)</f>
        <v/>
      </c>
    </row>
    <row r="15">
      <c r="A15" s="8" t="inlineStr">
        <is>
          <t>Meble i AGD</t>
        </is>
      </c>
      <c r="B15" s="8">
        <f>SUMIF(Kosztorys!$B$8:$B$157,$A15,Kosztorys!$G$8:$G$157)</f>
        <v/>
      </c>
      <c r="C15" s="8">
        <f>SUMIF(Kosztorys!$B$8:$B$157,$A15,Kosztorys!$H$8:$H$157)</f>
        <v/>
      </c>
      <c r="D15" s="8">
        <f>B15-C15</f>
        <v/>
      </c>
      <c r="E15" s="10">
        <f>IF(Kosztorys!$B$3=0,"",B15/Kosztorys!$B$3)</f>
        <v/>
      </c>
    </row>
    <row r="16">
      <c r="A16" s="8" t="inlineStr">
        <is>
          <t>Inne</t>
        </is>
      </c>
      <c r="B16" s="8">
        <f>SUMIF(Kosztorys!$B$8:$B$157,$A16,Kosztorys!$G$8:$G$157)</f>
        <v/>
      </c>
      <c r="C16" s="8">
        <f>SUMIF(Kosztorys!$B$8:$B$157,$A16,Kosztorys!$H$8:$H$157)</f>
        <v/>
      </c>
      <c r="D16" s="8">
        <f>B16-C16</f>
        <v/>
      </c>
      <c r="E16" s="10">
        <f>IF(Kosztorys!$B$3=0,"",B16/Kosztorys!$B$3)</f>
        <v/>
      </c>
    </row>
    <row r="17">
      <c r="A17" s="7" t="inlineStr">
        <is>
          <t>Razem</t>
        </is>
      </c>
      <c r="B17" s="16">
        <f>SUM(B4:B16)</f>
        <v/>
      </c>
      <c r="C17" s="16">
        <f>SUM(C4:C16)</f>
        <v/>
      </c>
      <c r="D17" s="16">
        <f>SUM(D4:D16)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C3A5E"/>
    <outlinePr summaryBelow="1" summaryRight="1"/>
    <pageSetUpPr/>
  </sheetPr>
  <dimension ref="A1:I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58" customWidth="1" min="3" max="3"/>
    <col width="24" customWidth="1" min="4" max="4"/>
    <col width="13" customWidth="1" min="5" max="5"/>
    <col width="13" customWidth="1" min="6" max="6"/>
    <col width="7" customWidth="1" min="7" max="7"/>
    <col width="15" customWidth="1" min="8" max="8"/>
    <col width="30" customWidth="1" min="9" max="9"/>
  </cols>
  <sheetData>
    <row r="1">
      <c r="A1" s="6" t="inlineStr">
        <is>
          <t>Harmonogram prac - typowa kolejność</t>
        </is>
      </c>
    </row>
    <row r="2">
      <c r="A2" s="2" t="inlineStr">
        <is>
          <t>Kolejność jest orientacyjna - dopasuj ją do swojego remontu i zaleceń wykonawców.</t>
        </is>
      </c>
    </row>
    <row r="4" ht="32" customHeight="1">
      <c r="A4" s="12" t="inlineStr">
        <is>
          <t>Lp.</t>
        </is>
      </c>
      <c r="B4" s="12" t="inlineStr">
        <is>
          <t>Etap</t>
        </is>
      </c>
      <c r="C4" s="12" t="inlineStr">
        <is>
          <t>Zadanie</t>
        </is>
      </c>
      <c r="D4" s="12" t="inlineStr">
        <is>
          <t>Kto</t>
        </is>
      </c>
      <c r="E4" s="12" t="inlineStr">
        <is>
          <t>Start</t>
        </is>
      </c>
      <c r="F4" s="12" t="inlineStr">
        <is>
          <t>Koniec</t>
        </is>
      </c>
      <c r="G4" s="12" t="inlineStr">
        <is>
          <t>Dni</t>
        </is>
      </c>
      <c r="H4" s="12" t="inlineStr">
        <is>
          <t>Status</t>
        </is>
      </c>
      <c r="I4" s="12" t="inlineStr">
        <is>
          <t>Notatka</t>
        </is>
      </c>
    </row>
    <row r="5">
      <c r="A5" s="13" t="n">
        <v>1</v>
      </c>
      <c r="B5" s="13" t="inlineStr">
        <is>
          <t>1. Planowanie</t>
        </is>
      </c>
      <c r="C5" s="13" t="inlineStr">
        <is>
          <t>Pomiary mieszkania i lista prac</t>
        </is>
      </c>
      <c r="D5" s="13" t="inlineStr">
        <is>
          <t>Ja</t>
        </is>
      </c>
      <c r="E5" s="17" t="n"/>
      <c r="F5" s="17" t="n"/>
      <c r="G5" s="13">
        <f>IF(OR(E5="",F5=""),"",F5-E5+1)</f>
        <v/>
      </c>
      <c r="H5" s="13" t="inlineStr">
        <is>
          <t>do zrobienia</t>
        </is>
      </c>
      <c r="I5" s="13" t="n"/>
    </row>
    <row r="6">
      <c r="A6" s="13" t="n">
        <v>2</v>
      </c>
      <c r="B6" s="13" t="inlineStr">
        <is>
          <t>1. Planowanie</t>
        </is>
      </c>
      <c r="C6" s="13" t="inlineStr">
        <is>
          <t>Projekt / układ pomieszczeń, rozmieszczenie gniazdek i punktów wody</t>
        </is>
      </c>
      <c r="D6" s="13" t="inlineStr">
        <is>
          <t>Ja / projektant</t>
        </is>
      </c>
      <c r="E6" s="17" t="n"/>
      <c r="F6" s="17" t="n"/>
      <c r="G6" s="13">
        <f>IF(OR(E6="",F6=""),"",F6-E6+1)</f>
        <v/>
      </c>
      <c r="H6" s="13" t="inlineStr">
        <is>
          <t>do zrobienia</t>
        </is>
      </c>
      <c r="I6" s="13" t="n"/>
    </row>
    <row r="7">
      <c r="A7" s="13" t="n">
        <v>3</v>
      </c>
      <c r="B7" s="13" t="inlineStr">
        <is>
          <t>1. Planowanie</t>
        </is>
      </c>
      <c r="C7" s="13" t="inlineStr">
        <is>
          <t>Zapytania ofertowe i wybór ekip</t>
        </is>
      </c>
      <c r="D7" s="13" t="inlineStr">
        <is>
          <t>Ja</t>
        </is>
      </c>
      <c r="E7" s="17" t="n"/>
      <c r="F7" s="17" t="n"/>
      <c r="G7" s="13">
        <f>IF(OR(E7="",F7=""),"",F7-E7+1)</f>
        <v/>
      </c>
      <c r="H7" s="13" t="inlineStr">
        <is>
          <t>do zrobienia</t>
        </is>
      </c>
      <c r="I7" s="13" t="n"/>
    </row>
    <row r="8">
      <c r="A8" s="13" t="n">
        <v>4</v>
      </c>
      <c r="B8" s="13" t="inlineStr">
        <is>
          <t>1. Planowanie</t>
        </is>
      </c>
      <c r="C8" s="13" t="inlineStr">
        <is>
          <t>Zamówienie materiałów z długim terminem (drzwi, płytki, meble)</t>
        </is>
      </c>
      <c r="D8" s="13" t="inlineStr">
        <is>
          <t>Ja</t>
        </is>
      </c>
      <c r="E8" s="17" t="n"/>
      <c r="F8" s="17" t="n"/>
      <c r="G8" s="13">
        <f>IF(OR(E8="",F8=""),"",F8-E8+1)</f>
        <v/>
      </c>
      <c r="H8" s="13" t="inlineStr">
        <is>
          <t>do zrobienia</t>
        </is>
      </c>
      <c r="I8" s="13" t="n"/>
    </row>
    <row r="9">
      <c r="A9" s="13" t="n">
        <v>5</v>
      </c>
      <c r="B9" s="13" t="inlineStr">
        <is>
          <t>2. Prace brudne</t>
        </is>
      </c>
      <c r="C9" s="13" t="inlineStr">
        <is>
          <t>Zabezpieczenie i rozbiórki, skuwanie płytek</t>
        </is>
      </c>
      <c r="D9" s="13" t="inlineStr">
        <is>
          <t>Ekipa ogólnobudowlana</t>
        </is>
      </c>
      <c r="E9" s="17" t="n"/>
      <c r="F9" s="17" t="n"/>
      <c r="G9" s="13">
        <f>IF(OR(E9="",F9=""),"",F9-E9+1)</f>
        <v/>
      </c>
      <c r="H9" s="13" t="inlineStr">
        <is>
          <t>do zrobienia</t>
        </is>
      </c>
      <c r="I9" s="13" t="n"/>
    </row>
    <row r="10">
      <c r="A10" s="13" t="n">
        <v>6</v>
      </c>
      <c r="B10" s="13" t="inlineStr">
        <is>
          <t>2. Prace brudne</t>
        </is>
      </c>
      <c r="C10" s="13" t="inlineStr">
        <is>
          <t>Ewentualne zmiany ścian działowych</t>
        </is>
      </c>
      <c r="D10" s="13" t="inlineStr">
        <is>
          <t>Ekipa ogólnobudowlana</t>
        </is>
      </c>
      <c r="E10" s="17" t="n"/>
      <c r="F10" s="17" t="n"/>
      <c r="G10" s="13">
        <f>IF(OR(E10="",F10=""),"",F10-E10+1)</f>
        <v/>
      </c>
      <c r="H10" s="13" t="inlineStr">
        <is>
          <t>do zrobienia</t>
        </is>
      </c>
      <c r="I10" s="13" t="n"/>
    </row>
    <row r="11">
      <c r="A11" s="13" t="n">
        <v>7</v>
      </c>
      <c r="B11" s="13" t="inlineStr">
        <is>
          <t>2. Prace brudne</t>
        </is>
      </c>
      <c r="C11" s="13" t="inlineStr">
        <is>
          <t>Wywóz gruzu</t>
        </is>
      </c>
      <c r="D11" s="13" t="inlineStr">
        <is>
          <t>Ekipa / firma kontenerowa</t>
        </is>
      </c>
      <c r="E11" s="17" t="n"/>
      <c r="F11" s="17" t="n"/>
      <c r="G11" s="13">
        <f>IF(OR(E11="",F11=""),"",F11-E11+1)</f>
        <v/>
      </c>
      <c r="H11" s="13" t="inlineStr">
        <is>
          <t>do zrobienia</t>
        </is>
      </c>
      <c r="I11" s="13" t="n"/>
    </row>
    <row r="12">
      <c r="A12" s="13" t="n">
        <v>8</v>
      </c>
      <c r="B12" s="13" t="inlineStr">
        <is>
          <t>3. Instalacje</t>
        </is>
      </c>
      <c r="C12" s="13" t="inlineStr">
        <is>
          <t>Instalacja elektryczna (bruzdy, przewody, puszki)</t>
        </is>
      </c>
      <c r="D12" s="13" t="inlineStr">
        <is>
          <t>Elektryk</t>
        </is>
      </c>
      <c r="E12" s="17" t="n"/>
      <c r="F12" s="17" t="n"/>
      <c r="G12" s="13">
        <f>IF(OR(E12="",F12=""),"",F12-E12+1)</f>
        <v/>
      </c>
      <c r="H12" s="13" t="inlineStr">
        <is>
          <t>do zrobienia</t>
        </is>
      </c>
      <c r="I12" s="13" t="n"/>
    </row>
    <row r="13">
      <c r="A13" s="13" t="n">
        <v>9</v>
      </c>
      <c r="B13" s="13" t="inlineStr">
        <is>
          <t>3. Instalacje</t>
        </is>
      </c>
      <c r="C13" s="13" t="inlineStr">
        <is>
          <t>Instalacja wod-kan i ogrzewanie</t>
        </is>
      </c>
      <c r="D13" s="13" t="inlineStr">
        <is>
          <t>Hydraulik</t>
        </is>
      </c>
      <c r="E13" s="17" t="n"/>
      <c r="F13" s="17" t="n"/>
      <c r="G13" s="13">
        <f>IF(OR(E13="",F13=""),"",F13-E13+1)</f>
        <v/>
      </c>
      <c r="H13" s="13" t="inlineStr">
        <is>
          <t>do zrobienia</t>
        </is>
      </c>
      <c r="I13" s="13" t="n"/>
    </row>
    <row r="14">
      <c r="A14" s="13" t="n">
        <v>10</v>
      </c>
      <c r="B14" s="13" t="inlineStr">
        <is>
          <t>3. Instalacje</t>
        </is>
      </c>
      <c r="C14" s="13" t="inlineStr">
        <is>
          <t>Wentylacja / klimatyzacja (rury, przepusty)</t>
        </is>
      </c>
      <c r="D14" s="13" t="inlineStr">
        <is>
          <t>Instalator</t>
        </is>
      </c>
      <c r="E14" s="17" t="n"/>
      <c r="F14" s="17" t="n"/>
      <c r="G14" s="13">
        <f>IF(OR(E14="",F14=""),"",F14-E14+1)</f>
        <v/>
      </c>
      <c r="H14" s="13" t="inlineStr">
        <is>
          <t>do zrobienia</t>
        </is>
      </c>
      <c r="I14" s="13" t="n"/>
    </row>
    <row r="15">
      <c r="A15" s="13" t="n">
        <v>11</v>
      </c>
      <c r="B15" s="13" t="inlineStr">
        <is>
          <t>4. Ściany i podłoża</t>
        </is>
      </c>
      <c r="C15" s="13" t="inlineStr">
        <is>
          <t>Tynki, uzupełnienia bruzd</t>
        </is>
      </c>
      <c r="D15" s="13" t="inlineStr">
        <is>
          <t>Ekipa ogólnobudowlana</t>
        </is>
      </c>
      <c r="E15" s="17" t="n"/>
      <c r="F15" s="17" t="n"/>
      <c r="G15" s="13">
        <f>IF(OR(E15="",F15=""),"",F15-E15+1)</f>
        <v/>
      </c>
      <c r="H15" s="13" t="inlineStr">
        <is>
          <t>do zrobienia</t>
        </is>
      </c>
      <c r="I15" s="13" t="n"/>
    </row>
    <row r="16">
      <c r="A16" s="13" t="n">
        <v>12</v>
      </c>
      <c r="B16" s="13" t="inlineStr">
        <is>
          <t>4. Ściany i podłoża</t>
        </is>
      </c>
      <c r="C16" s="13" t="inlineStr">
        <is>
          <t>Wylewki (czas schnięcia!)</t>
        </is>
      </c>
      <c r="D16" s="13" t="inlineStr">
        <is>
          <t>Ekipa ogólnobudowlana</t>
        </is>
      </c>
      <c r="E16" s="17" t="n"/>
      <c r="F16" s="17" t="n"/>
      <c r="G16" s="13">
        <f>IF(OR(E16="",F16=""),"",F16-E16+1)</f>
        <v/>
      </c>
      <c r="H16" s="13" t="inlineStr">
        <is>
          <t>do zrobienia</t>
        </is>
      </c>
      <c r="I16" s="13" t="n"/>
    </row>
    <row r="17">
      <c r="A17" s="13" t="n">
        <v>13</v>
      </c>
      <c r="B17" s="13" t="inlineStr">
        <is>
          <t>4. Ściany i podłoża</t>
        </is>
      </c>
      <c r="C17" s="13" t="inlineStr">
        <is>
          <t>Zabudowy i sufity z płyt GK</t>
        </is>
      </c>
      <c r="D17" s="13" t="inlineStr">
        <is>
          <t>Ekipa ogólnobudowlana</t>
        </is>
      </c>
      <c r="E17" s="17" t="n"/>
      <c r="F17" s="17" t="n"/>
      <c r="G17" s="13">
        <f>IF(OR(E17="",F17=""),"",F17-E17+1)</f>
        <v/>
      </c>
      <c r="H17" s="13" t="inlineStr">
        <is>
          <t>do zrobienia</t>
        </is>
      </c>
      <c r="I17" s="13" t="n"/>
    </row>
    <row r="18">
      <c r="A18" s="13" t="n">
        <v>14</v>
      </c>
      <c r="B18" s="13" t="inlineStr">
        <is>
          <t>4. Ściany i podłoża</t>
        </is>
      </c>
      <c r="C18" s="13" t="inlineStr">
        <is>
          <t>Gładzie i szlifowanie</t>
        </is>
      </c>
      <c r="D18" s="13" t="inlineStr">
        <is>
          <t>Malarz</t>
        </is>
      </c>
      <c r="E18" s="17" t="n"/>
      <c r="F18" s="17" t="n"/>
      <c r="G18" s="13">
        <f>IF(OR(E18="",F18=""),"",F18-E18+1)</f>
        <v/>
      </c>
      <c r="H18" s="13" t="inlineStr">
        <is>
          <t>do zrobienia</t>
        </is>
      </c>
      <c r="I18" s="13" t="n"/>
    </row>
    <row r="19">
      <c r="A19" s="13" t="n">
        <v>15</v>
      </c>
      <c r="B19" s="13" t="inlineStr">
        <is>
          <t>5. Łazienka i kuchnia</t>
        </is>
      </c>
      <c r="C19" s="13" t="inlineStr">
        <is>
          <t>Hydroizolacja</t>
        </is>
      </c>
      <c r="D19" s="13" t="inlineStr">
        <is>
          <t>Glazurnik</t>
        </is>
      </c>
      <c r="E19" s="17" t="n"/>
      <c r="F19" s="17" t="n"/>
      <c r="G19" s="13">
        <f>IF(OR(E19="",F19=""),"",F19-E19+1)</f>
        <v/>
      </c>
      <c r="H19" s="13" t="inlineStr">
        <is>
          <t>do zrobienia</t>
        </is>
      </c>
      <c r="I19" s="13" t="n"/>
    </row>
    <row r="20">
      <c r="A20" s="13" t="n">
        <v>16</v>
      </c>
      <c r="B20" s="13" t="inlineStr">
        <is>
          <t>5. Łazienka i kuchnia</t>
        </is>
      </c>
      <c r="C20" s="13" t="inlineStr">
        <is>
          <t>Płytki w łazience i kuchni</t>
        </is>
      </c>
      <c r="D20" s="13" t="inlineStr">
        <is>
          <t>Glazurnik</t>
        </is>
      </c>
      <c r="E20" s="17" t="n"/>
      <c r="F20" s="17" t="n"/>
      <c r="G20" s="13">
        <f>IF(OR(E20="",F20=""),"",F20-E20+1)</f>
        <v/>
      </c>
      <c r="H20" s="13" t="inlineStr">
        <is>
          <t>do zrobienia</t>
        </is>
      </c>
      <c r="I20" s="13" t="n"/>
    </row>
    <row r="21">
      <c r="A21" s="13" t="n">
        <v>17</v>
      </c>
      <c r="B21" s="13" t="inlineStr">
        <is>
          <t>6. Wykończenie</t>
        </is>
      </c>
      <c r="C21" s="13" t="inlineStr">
        <is>
          <t>Pierwsze malowanie (grunt + 1 warstwa)</t>
        </is>
      </c>
      <c r="D21" s="13" t="inlineStr">
        <is>
          <t>Malarz</t>
        </is>
      </c>
      <c r="E21" s="17" t="n"/>
      <c r="F21" s="17" t="n"/>
      <c r="G21" s="13">
        <f>IF(OR(E21="",F21=""),"",F21-E21+1)</f>
        <v/>
      </c>
      <c r="H21" s="13" t="inlineStr">
        <is>
          <t>do zrobienia</t>
        </is>
      </c>
      <c r="I21" s="13" t="n"/>
    </row>
    <row r="22">
      <c r="A22" s="13" t="n">
        <v>18</v>
      </c>
      <c r="B22" s="13" t="inlineStr">
        <is>
          <t>6. Wykończenie</t>
        </is>
      </c>
      <c r="C22" s="13" t="inlineStr">
        <is>
          <t>Podłogi (panele, deska)</t>
        </is>
      </c>
      <c r="D22" s="13" t="inlineStr">
        <is>
          <t>Parkieciarz / ekipa</t>
        </is>
      </c>
      <c r="E22" s="17" t="n"/>
      <c r="F22" s="17" t="n"/>
      <c r="G22" s="13">
        <f>IF(OR(E22="",F22=""),"",F22-E22+1)</f>
        <v/>
      </c>
      <c r="H22" s="13" t="inlineStr">
        <is>
          <t>do zrobienia</t>
        </is>
      </c>
      <c r="I22" s="13" t="n"/>
    </row>
    <row r="23">
      <c r="A23" s="13" t="n">
        <v>19</v>
      </c>
      <c r="B23" s="13" t="inlineStr">
        <is>
          <t>6. Wykończenie</t>
        </is>
      </c>
      <c r="C23" s="13" t="inlineStr">
        <is>
          <t>Montaż drzwi i listew</t>
        </is>
      </c>
      <c r="D23" s="13" t="inlineStr">
        <is>
          <t>Stolarz / ekipa</t>
        </is>
      </c>
      <c r="E23" s="17" t="n"/>
      <c r="F23" s="17" t="n"/>
      <c r="G23" s="13">
        <f>IF(OR(E23="",F23=""),"",F23-E23+1)</f>
        <v/>
      </c>
      <c r="H23" s="13" t="inlineStr">
        <is>
          <t>do zrobienia</t>
        </is>
      </c>
      <c r="I23" s="13" t="n"/>
    </row>
    <row r="24">
      <c r="A24" s="13" t="n">
        <v>20</v>
      </c>
      <c r="B24" s="13" t="inlineStr">
        <is>
          <t>6. Wykończenie</t>
        </is>
      </c>
      <c r="C24" s="13" t="inlineStr">
        <is>
          <t>Ostateczne malowanie</t>
        </is>
      </c>
      <c r="D24" s="13" t="inlineStr">
        <is>
          <t>Malarz</t>
        </is>
      </c>
      <c r="E24" s="17" t="n"/>
      <c r="F24" s="17" t="n"/>
      <c r="G24" s="13">
        <f>IF(OR(E24="",F24=""),"",F24-E24+1)</f>
        <v/>
      </c>
      <c r="H24" s="13" t="inlineStr">
        <is>
          <t>do zrobienia</t>
        </is>
      </c>
      <c r="I24" s="13" t="n"/>
    </row>
    <row r="25">
      <c r="A25" s="13" t="n">
        <v>21</v>
      </c>
      <c r="B25" s="13" t="inlineStr">
        <is>
          <t>6. Wykończenie</t>
        </is>
      </c>
      <c r="C25" s="13" t="inlineStr">
        <is>
          <t>Biały montaż, osprzęt elektryczny, lampy</t>
        </is>
      </c>
      <c r="D25" s="13" t="inlineStr">
        <is>
          <t>Hydraulik / elektryk</t>
        </is>
      </c>
      <c r="E25" s="17" t="n"/>
      <c r="F25" s="17" t="n"/>
      <c r="G25" s="13">
        <f>IF(OR(E25="",F25=""),"",F25-E25+1)</f>
        <v/>
      </c>
      <c r="H25" s="13" t="inlineStr">
        <is>
          <t>do zrobienia</t>
        </is>
      </c>
      <c r="I25" s="13" t="n"/>
    </row>
    <row r="26">
      <c r="A26" s="13" t="n">
        <v>22</v>
      </c>
      <c r="B26" s="13" t="inlineStr">
        <is>
          <t>7. Meble i odbiór</t>
        </is>
      </c>
      <c r="C26" s="13" t="inlineStr">
        <is>
          <t>Montaż kuchni i zabudów</t>
        </is>
      </c>
      <c r="D26" s="13" t="inlineStr">
        <is>
          <t>Stolarz</t>
        </is>
      </c>
      <c r="E26" s="17" t="n"/>
      <c r="F26" s="17" t="n"/>
      <c r="G26" s="13">
        <f>IF(OR(E26="",F26=""),"",F26-E26+1)</f>
        <v/>
      </c>
      <c r="H26" s="13" t="inlineStr">
        <is>
          <t>do zrobienia</t>
        </is>
      </c>
      <c r="I26" s="13" t="n"/>
    </row>
    <row r="27">
      <c r="A27" s="13" t="n">
        <v>23</v>
      </c>
      <c r="B27" s="13" t="inlineStr">
        <is>
          <t>7. Meble i odbiór</t>
        </is>
      </c>
      <c r="C27" s="13" t="inlineStr">
        <is>
          <t>Sprzątanie poremontowe</t>
        </is>
      </c>
      <c r="D27" s="13" t="inlineStr">
        <is>
          <t>Firma sprzątająca</t>
        </is>
      </c>
      <c r="E27" s="17" t="n"/>
      <c r="F27" s="17" t="n"/>
      <c r="G27" s="13">
        <f>IF(OR(E27="",F27=""),"",F27-E27+1)</f>
        <v/>
      </c>
      <c r="H27" s="13" t="inlineStr">
        <is>
          <t>do zrobienia</t>
        </is>
      </c>
      <c r="I27" s="13" t="n"/>
    </row>
    <row r="28">
      <c r="A28" s="13" t="n">
        <v>24</v>
      </c>
      <c r="B28" s="13" t="inlineStr">
        <is>
          <t>7. Meble i odbiór</t>
        </is>
      </c>
      <c r="C28" s="13" t="inlineStr">
        <is>
          <t>Odbiór prac, lista poprawek, rozliczenie ekip</t>
        </is>
      </c>
      <c r="D28" s="13" t="inlineStr">
        <is>
          <t>Ja</t>
        </is>
      </c>
      <c r="E28" s="17" t="n"/>
      <c r="F28" s="17" t="n"/>
      <c r="G28" s="13">
        <f>IF(OR(E28="",F28=""),"",F28-E28+1)</f>
        <v/>
      </c>
      <c r="H28" s="13" t="inlineStr">
        <is>
          <t>do zrobienia</t>
        </is>
      </c>
      <c r="I28" s="13" t="n"/>
    </row>
    <row r="29">
      <c r="A29" s="13" t="n"/>
      <c r="B29" s="13" t="n"/>
      <c r="C29" s="13" t="n"/>
      <c r="D29" s="13" t="n"/>
      <c r="E29" s="17" t="n"/>
      <c r="F29" s="17" t="n"/>
      <c r="G29" s="13">
        <f>IF(OR(E29="",F29=""),"",F29-E29+1)</f>
        <v/>
      </c>
      <c r="H29" s="13" t="n"/>
      <c r="I29" s="13" t="n"/>
    </row>
    <row r="30">
      <c r="A30" s="13" t="n"/>
      <c r="B30" s="13" t="n"/>
      <c r="C30" s="13" t="n"/>
      <c r="D30" s="13" t="n"/>
      <c r="E30" s="17" t="n"/>
      <c r="F30" s="17" t="n"/>
      <c r="G30" s="13">
        <f>IF(OR(E30="",F30=""),"",F30-E30+1)</f>
        <v/>
      </c>
      <c r="H30" s="13" t="n"/>
      <c r="I30" s="13" t="n"/>
    </row>
    <row r="31">
      <c r="A31" s="13" t="n"/>
      <c r="B31" s="13" t="n"/>
      <c r="C31" s="13" t="n"/>
      <c r="D31" s="13" t="n"/>
      <c r="E31" s="17" t="n"/>
      <c r="F31" s="17" t="n"/>
      <c r="G31" s="13">
        <f>IF(OR(E31="",F31=""),"",F31-E31+1)</f>
        <v/>
      </c>
      <c r="H31" s="13" t="n"/>
      <c r="I31" s="13" t="n"/>
    </row>
    <row r="32">
      <c r="A32" s="13" t="n"/>
      <c r="B32" s="13" t="n"/>
      <c r="C32" s="13" t="n"/>
      <c r="D32" s="13" t="n"/>
      <c r="E32" s="17" t="n"/>
      <c r="F32" s="17" t="n"/>
      <c r="G32" s="13">
        <f>IF(OR(E32="",F32=""),"",F32-E32+1)</f>
        <v/>
      </c>
      <c r="H32" s="13" t="n"/>
      <c r="I32" s="13" t="n"/>
    </row>
    <row r="33">
      <c r="A33" s="13" t="n"/>
      <c r="B33" s="13" t="n"/>
      <c r="C33" s="13" t="n"/>
      <c r="D33" s="13" t="n"/>
      <c r="E33" s="17" t="n"/>
      <c r="F33" s="17" t="n"/>
      <c r="G33" s="13">
        <f>IF(OR(E33="",F33=""),"",F33-E33+1)</f>
        <v/>
      </c>
      <c r="H33" s="13" t="n"/>
      <c r="I33" s="13" t="n"/>
    </row>
    <row r="34">
      <c r="A34" s="13" t="n"/>
      <c r="B34" s="13" t="n"/>
      <c r="C34" s="13" t="n"/>
      <c r="D34" s="13" t="n"/>
      <c r="E34" s="17" t="n"/>
      <c r="F34" s="17" t="n"/>
      <c r="G34" s="13">
        <f>IF(OR(E34="",F34=""),"",F34-E34+1)</f>
        <v/>
      </c>
      <c r="H34" s="13" t="n"/>
      <c r="I34" s="13" t="n"/>
    </row>
    <row r="35">
      <c r="A35" s="13" t="n"/>
      <c r="B35" s="13" t="n"/>
      <c r="C35" s="13" t="n"/>
      <c r="D35" s="13" t="n"/>
      <c r="E35" s="17" t="n"/>
      <c r="F35" s="17" t="n"/>
      <c r="G35" s="13">
        <f>IF(OR(E35="",F35=""),"",F35-E35+1)</f>
        <v/>
      </c>
      <c r="H35" s="13" t="n"/>
      <c r="I35" s="13" t="n"/>
    </row>
    <row r="36">
      <c r="A36" s="13" t="n"/>
      <c r="B36" s="13" t="n"/>
      <c r="C36" s="13" t="n"/>
      <c r="D36" s="13" t="n"/>
      <c r="E36" s="17" t="n"/>
      <c r="F36" s="17" t="n"/>
      <c r="G36" s="13">
        <f>IF(OR(E36="",F36=""),"",F36-E36+1)</f>
        <v/>
      </c>
      <c r="H36" s="13" t="n"/>
      <c r="I36" s="13" t="n"/>
    </row>
    <row r="37">
      <c r="A37" s="13" t="n"/>
      <c r="B37" s="13" t="n"/>
      <c r="C37" s="13" t="n"/>
      <c r="D37" s="13" t="n"/>
      <c r="E37" s="17" t="n"/>
      <c r="F37" s="17" t="n"/>
      <c r="G37" s="13">
        <f>IF(OR(E37="",F37=""),"",F37-E37+1)</f>
        <v/>
      </c>
      <c r="H37" s="13" t="n"/>
      <c r="I37" s="13" t="n"/>
    </row>
    <row r="38">
      <c r="A38" s="13" t="n"/>
      <c r="B38" s="13" t="n"/>
      <c r="C38" s="13" t="n"/>
      <c r="D38" s="13" t="n"/>
      <c r="E38" s="17" t="n"/>
      <c r="F38" s="17" t="n"/>
      <c r="G38" s="13">
        <f>IF(OR(E38="",F38=""),"",F38-E38+1)</f>
        <v/>
      </c>
      <c r="H38" s="13" t="n"/>
      <c r="I38" s="13" t="n"/>
    </row>
    <row r="39">
      <c r="A39" s="13" t="n"/>
      <c r="B39" s="13" t="n"/>
      <c r="C39" s="13" t="n"/>
      <c r="D39" s="13" t="n"/>
      <c r="E39" s="17" t="n"/>
      <c r="F39" s="17" t="n"/>
      <c r="G39" s="13">
        <f>IF(OR(E39="",F39=""),"",F39-E39+1)</f>
        <v/>
      </c>
      <c r="H39" s="13" t="n"/>
      <c r="I39" s="13" t="n"/>
    </row>
    <row r="40">
      <c r="A40" s="13" t="n"/>
      <c r="B40" s="13" t="n"/>
      <c r="C40" s="13" t="n"/>
      <c r="D40" s="13" t="n"/>
      <c r="E40" s="17" t="n"/>
      <c r="F40" s="17" t="n"/>
      <c r="G40" s="13">
        <f>IF(OR(E40="",F40=""),"",F40-E40+1)</f>
        <v/>
      </c>
      <c r="H40" s="13" t="n"/>
      <c r="I40" s="13" t="n"/>
    </row>
    <row r="41">
      <c r="A41" s="13" t="n"/>
      <c r="B41" s="13" t="n"/>
      <c r="C41" s="13" t="n"/>
      <c r="D41" s="13" t="n"/>
      <c r="E41" s="17" t="n"/>
      <c r="F41" s="17" t="n"/>
      <c r="G41" s="13">
        <f>IF(OR(E41="",F41=""),"",F41-E41+1)</f>
        <v/>
      </c>
      <c r="H41" s="13" t="n"/>
      <c r="I41" s="13" t="n"/>
    </row>
    <row r="42">
      <c r="A42" s="13" t="n"/>
      <c r="B42" s="13" t="n"/>
      <c r="C42" s="13" t="n"/>
      <c r="D42" s="13" t="n"/>
      <c r="E42" s="17" t="n"/>
      <c r="F42" s="17" t="n"/>
      <c r="G42" s="13">
        <f>IF(OR(E42="",F42=""),"",F42-E42+1)</f>
        <v/>
      </c>
      <c r="H42" s="13" t="n"/>
      <c r="I42" s="13" t="n"/>
    </row>
    <row r="43">
      <c r="A43" s="13" t="n"/>
      <c r="B43" s="13" t="n"/>
      <c r="C43" s="13" t="n"/>
      <c r="D43" s="13" t="n"/>
      <c r="E43" s="17" t="n"/>
      <c r="F43" s="17" t="n"/>
      <c r="G43" s="13">
        <f>IF(OR(E43="",F43=""),"",F43-E43+1)</f>
        <v/>
      </c>
      <c r="H43" s="13" t="n"/>
      <c r="I43" s="13" t="n"/>
    </row>
    <row r="44">
      <c r="A44" s="13" t="n"/>
      <c r="B44" s="13" t="n"/>
      <c r="C44" s="13" t="n"/>
      <c r="D44" s="13" t="n"/>
      <c r="E44" s="17" t="n"/>
      <c r="F44" s="17" t="n"/>
      <c r="G44" s="13">
        <f>IF(OR(E44="",F44=""),"",F44-E44+1)</f>
        <v/>
      </c>
      <c r="H44" s="13" t="n"/>
      <c r="I44" s="13" t="n"/>
    </row>
    <row r="45">
      <c r="A45" s="13" t="n"/>
      <c r="B45" s="13" t="n"/>
      <c r="C45" s="13" t="n"/>
      <c r="D45" s="13" t="n"/>
      <c r="E45" s="17" t="n"/>
      <c r="F45" s="17" t="n"/>
      <c r="G45" s="13">
        <f>IF(OR(E45="",F45=""),"",F45-E45+1)</f>
        <v/>
      </c>
      <c r="H45" s="13" t="n"/>
      <c r="I45" s="13" t="n"/>
    </row>
    <row r="46">
      <c r="A46" s="13" t="n"/>
      <c r="B46" s="13" t="n"/>
      <c r="C46" s="13" t="n"/>
      <c r="D46" s="13" t="n"/>
      <c r="E46" s="17" t="n"/>
      <c r="F46" s="17" t="n"/>
      <c r="G46" s="13">
        <f>IF(OR(E46="",F46=""),"",F46-E46+1)</f>
        <v/>
      </c>
      <c r="H46" s="13" t="n"/>
      <c r="I46" s="13" t="n"/>
    </row>
    <row r="47">
      <c r="A47" s="13" t="n"/>
      <c r="B47" s="13" t="n"/>
      <c r="C47" s="13" t="n"/>
      <c r="D47" s="13" t="n"/>
      <c r="E47" s="17" t="n"/>
      <c r="F47" s="17" t="n"/>
      <c r="G47" s="13">
        <f>IF(OR(E47="",F47=""),"",F47-E47+1)</f>
        <v/>
      </c>
      <c r="H47" s="13" t="n"/>
      <c r="I47" s="13" t="n"/>
    </row>
    <row r="48">
      <c r="A48" s="13" t="n"/>
      <c r="B48" s="13" t="n"/>
      <c r="C48" s="13" t="n"/>
      <c r="D48" s="13" t="n"/>
      <c r="E48" s="17" t="n"/>
      <c r="F48" s="17" t="n"/>
      <c r="G48" s="13">
        <f>IF(OR(E48="",F48=""),"",F48-E48+1)</f>
        <v/>
      </c>
      <c r="H48" s="13" t="n"/>
      <c r="I48" s="13" t="n"/>
    </row>
    <row r="49">
      <c r="A49" s="13" t="n"/>
      <c r="B49" s="13" t="n"/>
      <c r="C49" s="13" t="n"/>
      <c r="D49" s="13" t="n"/>
      <c r="E49" s="17" t="n"/>
      <c r="F49" s="17" t="n"/>
      <c r="G49" s="13">
        <f>IF(OR(E49="",F49=""),"",F49-E49+1)</f>
        <v/>
      </c>
      <c r="H49" s="13" t="n"/>
      <c r="I49" s="13" t="n"/>
    </row>
    <row r="50">
      <c r="A50" s="13" t="n"/>
      <c r="B50" s="13" t="n"/>
      <c r="C50" s="13" t="n"/>
      <c r="D50" s="13" t="n"/>
      <c r="E50" s="17" t="n"/>
      <c r="F50" s="17" t="n"/>
      <c r="G50" s="13">
        <f>IF(OR(E50="",F50=""),"",F50-E50+1)</f>
        <v/>
      </c>
      <c r="H50" s="13" t="n"/>
      <c r="I50" s="13" t="n"/>
    </row>
    <row r="51">
      <c r="A51" s="13" t="n"/>
      <c r="B51" s="13" t="n"/>
      <c r="C51" s="13" t="n"/>
      <c r="D51" s="13" t="n"/>
      <c r="E51" s="17" t="n"/>
      <c r="F51" s="17" t="n"/>
      <c r="G51" s="13">
        <f>IF(OR(E51="",F51=""),"",F51-E51+1)</f>
        <v/>
      </c>
      <c r="H51" s="13" t="n"/>
      <c r="I51" s="13" t="n"/>
    </row>
    <row r="52">
      <c r="A52" s="13" t="n"/>
      <c r="B52" s="13" t="n"/>
      <c r="C52" s="13" t="n"/>
      <c r="D52" s="13" t="n"/>
      <c r="E52" s="17" t="n"/>
      <c r="F52" s="17" t="n"/>
      <c r="G52" s="13">
        <f>IF(OR(E52="",F52=""),"",F52-E52+1)</f>
        <v/>
      </c>
      <c r="H52" s="13" t="n"/>
      <c r="I52" s="13" t="n"/>
    </row>
    <row r="53">
      <c r="A53" s="13" t="n"/>
      <c r="B53" s="13" t="n"/>
      <c r="C53" s="13" t="n"/>
      <c r="D53" s="13" t="n"/>
      <c r="E53" s="17" t="n"/>
      <c r="F53" s="17" t="n"/>
      <c r="G53" s="13">
        <f>IF(OR(E53="",F53=""),"",F53-E53+1)</f>
        <v/>
      </c>
      <c r="H53" s="13" t="n"/>
      <c r="I53" s="13" t="n"/>
    </row>
    <row r="54">
      <c r="A54" s="13" t="n"/>
      <c r="B54" s="13" t="n"/>
      <c r="C54" s="13" t="n"/>
      <c r="D54" s="13" t="n"/>
      <c r="E54" s="17" t="n"/>
      <c r="F54" s="17" t="n"/>
      <c r="G54" s="13">
        <f>IF(OR(E54="",F54=""),"",F54-E54+1)</f>
        <v/>
      </c>
      <c r="H54" s="13" t="n"/>
      <c r="I54" s="13" t="n"/>
    </row>
    <row r="55">
      <c r="A55" s="13" t="n"/>
      <c r="B55" s="13" t="n"/>
      <c r="C55" s="13" t="n"/>
      <c r="D55" s="13" t="n"/>
      <c r="E55" s="17" t="n"/>
      <c r="F55" s="17" t="n"/>
      <c r="G55" s="13">
        <f>IF(OR(E55="",F55=""),"",F55-E55+1)</f>
        <v/>
      </c>
      <c r="H55" s="13" t="n"/>
      <c r="I55" s="13" t="n"/>
    </row>
    <row r="56">
      <c r="A56" s="13" t="n"/>
      <c r="B56" s="13" t="n"/>
      <c r="C56" s="13" t="n"/>
      <c r="D56" s="13" t="n"/>
      <c r="E56" s="17" t="n"/>
      <c r="F56" s="17" t="n"/>
      <c r="G56" s="13">
        <f>IF(OR(E56="",F56=""),"",F56-E56+1)</f>
        <v/>
      </c>
      <c r="H56" s="13" t="n"/>
      <c r="I56" s="13" t="n"/>
    </row>
    <row r="57">
      <c r="A57" s="13" t="n"/>
      <c r="B57" s="13" t="n"/>
      <c r="C57" s="13" t="n"/>
      <c r="D57" s="13" t="n"/>
      <c r="E57" s="17" t="n"/>
      <c r="F57" s="17" t="n"/>
      <c r="G57" s="13">
        <f>IF(OR(E57="",F57=""),"",F57-E57+1)</f>
        <v/>
      </c>
      <c r="H57" s="13" t="n"/>
      <c r="I57" s="13" t="n"/>
    </row>
    <row r="58">
      <c r="A58" s="13" t="n"/>
      <c r="B58" s="13" t="n"/>
      <c r="C58" s="13" t="n"/>
      <c r="D58" s="13" t="n"/>
      <c r="E58" s="17" t="n"/>
      <c r="F58" s="17" t="n"/>
      <c r="G58" s="13">
        <f>IF(OR(E58="",F58=""),"",F58-E58+1)</f>
        <v/>
      </c>
      <c r="H58" s="13" t="n"/>
      <c r="I58" s="13" t="n"/>
    </row>
    <row r="59">
      <c r="A59" s="13" t="n"/>
      <c r="B59" s="13" t="n"/>
      <c r="C59" s="13" t="n"/>
      <c r="D59" s="13" t="n"/>
      <c r="E59" s="17" t="n"/>
      <c r="F59" s="17" t="n"/>
      <c r="G59" s="13">
        <f>IF(OR(E59="",F59=""),"",F59-E59+1)</f>
        <v/>
      </c>
      <c r="H59" s="13" t="n"/>
      <c r="I59" s="13" t="n"/>
    </row>
    <row r="60">
      <c r="A60" s="13" t="n"/>
      <c r="B60" s="13" t="n"/>
      <c r="C60" s="13" t="n"/>
      <c r="D60" s="13" t="n"/>
      <c r="E60" s="17" t="n"/>
      <c r="F60" s="17" t="n"/>
      <c r="G60" s="13">
        <f>IF(OR(E60="",F60=""),"",F60-E60+1)</f>
        <v/>
      </c>
      <c r="H60" s="13" t="n"/>
      <c r="I60" s="13" t="n"/>
    </row>
    <row r="61">
      <c r="A61" s="13" t="n"/>
      <c r="B61" s="13" t="n"/>
      <c r="C61" s="13" t="n"/>
      <c r="D61" s="13" t="n"/>
      <c r="E61" s="17" t="n"/>
      <c r="F61" s="17" t="n"/>
      <c r="G61" s="13">
        <f>IF(OR(E61="",F61=""),"",F61-E61+1)</f>
        <v/>
      </c>
      <c r="H61" s="13" t="n"/>
      <c r="I61" s="13" t="n"/>
    </row>
    <row r="62">
      <c r="A62" s="13" t="n"/>
      <c r="B62" s="13" t="n"/>
      <c r="C62" s="13" t="n"/>
      <c r="D62" s="13" t="n"/>
      <c r="E62" s="17" t="n"/>
      <c r="F62" s="17" t="n"/>
      <c r="G62" s="13">
        <f>IF(OR(E62="",F62=""),"",F62-E62+1)</f>
        <v/>
      </c>
      <c r="H62" s="13" t="n"/>
      <c r="I62" s="13" t="n"/>
    </row>
    <row r="63">
      <c r="A63" s="13" t="n"/>
      <c r="B63" s="13" t="n"/>
      <c r="C63" s="13" t="n"/>
      <c r="D63" s="13" t="n"/>
      <c r="E63" s="17" t="n"/>
      <c r="F63" s="17" t="n"/>
      <c r="G63" s="13">
        <f>IF(OR(E63="",F63=""),"",F63-E63+1)</f>
        <v/>
      </c>
      <c r="H63" s="13" t="n"/>
      <c r="I63" s="13" t="n"/>
    </row>
    <row r="64">
      <c r="A64" s="13" t="n"/>
      <c r="B64" s="13" t="n"/>
      <c r="C64" s="13" t="n"/>
      <c r="D64" s="13" t="n"/>
      <c r="E64" s="17" t="n"/>
      <c r="F64" s="17" t="n"/>
      <c r="G64" s="13">
        <f>IF(OR(E64="",F64=""),"",F64-E64+1)</f>
        <v/>
      </c>
      <c r="H64" s="13" t="n"/>
      <c r="I64" s="13" t="n"/>
    </row>
  </sheetData>
  <conditionalFormatting sqref="A5:I64">
    <cfRule type="expression" priority="1" dxfId="1">
      <formula>$H5="zrobione"</formula>
    </cfRule>
    <cfRule type="expression" priority="2" dxfId="2">
      <formula>AND($H5&lt;&gt;"zrobione",$F5&lt;&gt;"",$F5&lt;TODAY())</formula>
    </cfRule>
  </conditionalFormatting>
  <dataValidations count="2">
    <dataValidation sqref="H5:H64" showDropDown="0" showInputMessage="0" showErrorMessage="0" allowBlank="1" errorTitle="Niepoprawna wartość" error="Wybierz wartość z listy" type="list">
      <formula1>Listy!$C$1:$C$3</formula1>
    </dataValidation>
    <dataValidation sqref="E5:F64" showDropDown="0" showInputMessage="0" showErrorMessage="0" allowBlank="1" error="Wpisz datę, np. 15.03.2027" type="date" operator="greaterThan">
      <formula1>36526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C3A5E"/>
    <outlinePr summaryBelow="1" summaryRight="1"/>
    <pageSetUpPr/>
  </sheetPr>
  <dimension ref="A1:H8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9" customWidth="1" min="3" max="3"/>
    <col width="9" customWidth="1" min="4" max="4"/>
    <col width="30" customWidth="1" min="5" max="5"/>
    <col width="13" customWidth="1" min="6" max="6"/>
    <col width="11" customWidth="1" min="7" max="7"/>
    <col width="30" customWidth="1" min="8" max="8"/>
  </cols>
  <sheetData>
    <row r="1">
      <c r="A1" s="6" t="inlineStr">
        <is>
          <t>Lista zakupów</t>
        </is>
      </c>
    </row>
    <row r="3" ht="32" customHeight="1">
      <c r="A3" s="12" t="inlineStr">
        <is>
          <t>Produkt</t>
        </is>
      </c>
      <c r="B3" s="12" t="inlineStr">
        <is>
          <t>Pomieszczenie</t>
        </is>
      </c>
      <c r="C3" s="12" t="inlineStr">
        <is>
          <t>Ilość</t>
        </is>
      </c>
      <c r="D3" s="12" t="inlineStr">
        <is>
          <t>Jedn.</t>
        </is>
      </c>
      <c r="E3" s="12" t="inlineStr">
        <is>
          <t>Sklep / link</t>
        </is>
      </c>
      <c r="F3" s="12" t="inlineStr">
        <is>
          <t>Cena</t>
        </is>
      </c>
      <c r="G3" s="12" t="inlineStr">
        <is>
          <t>Kupione?</t>
        </is>
      </c>
      <c r="H3" s="12" t="inlineStr">
        <is>
          <t>Notatka</t>
        </is>
      </c>
    </row>
    <row r="4">
      <c r="A4" s="13" t="inlineStr">
        <is>
          <t>Folia ochronna i taśma malarska</t>
        </is>
      </c>
      <c r="B4" s="13" t="inlineStr">
        <is>
          <t>Całe mieszkanie</t>
        </is>
      </c>
      <c r="C4" s="13" t="n"/>
      <c r="D4" s="13" t="inlineStr">
        <is>
          <t>kpl.</t>
        </is>
      </c>
      <c r="E4" s="13" t="n"/>
      <c r="F4" s="8" t="n"/>
      <c r="G4" s="13" t="inlineStr">
        <is>
          <t>nie</t>
        </is>
      </c>
      <c r="H4" s="13" t="n"/>
    </row>
    <row r="5">
      <c r="A5" s="13" t="inlineStr">
        <is>
          <t>Grunt głęboko penetrujący</t>
        </is>
      </c>
      <c r="B5" s="13" t="inlineStr">
        <is>
          <t>Całe mieszkanie</t>
        </is>
      </c>
      <c r="C5" s="13" t="n"/>
      <c r="D5" s="13" t="inlineStr">
        <is>
          <t>l</t>
        </is>
      </c>
      <c r="E5" s="13" t="n"/>
      <c r="F5" s="8" t="n"/>
      <c r="G5" s="13" t="inlineStr">
        <is>
          <t>nie</t>
        </is>
      </c>
      <c r="H5" s="13" t="n"/>
    </row>
    <row r="6">
      <c r="A6" s="13" t="inlineStr">
        <is>
          <t>Farba ścienna</t>
        </is>
      </c>
      <c r="B6" s="13" t="inlineStr">
        <is>
          <t>Salon</t>
        </is>
      </c>
      <c r="C6" s="13" t="n"/>
      <c r="D6" s="13" t="inlineStr">
        <is>
          <t>l</t>
        </is>
      </c>
      <c r="E6" s="13" t="n"/>
      <c r="F6" s="8" t="n"/>
      <c r="G6" s="13" t="inlineStr">
        <is>
          <t>nie</t>
        </is>
      </c>
      <c r="H6" s="13" t="n"/>
    </row>
    <row r="7">
      <c r="A7" s="13" t="inlineStr">
        <is>
          <t>Klej do płytek elastyczny</t>
        </is>
      </c>
      <c r="B7" s="13" t="inlineStr">
        <is>
          <t>Łazienka</t>
        </is>
      </c>
      <c r="C7" s="13" t="n"/>
      <c r="D7" s="13" t="inlineStr">
        <is>
          <t>worek</t>
        </is>
      </c>
      <c r="E7" s="13" t="n"/>
      <c r="F7" s="8" t="n"/>
      <c r="G7" s="13" t="inlineStr">
        <is>
          <t>nie</t>
        </is>
      </c>
      <c r="H7" s="13" t="n"/>
    </row>
    <row r="8">
      <c r="A8" s="13" t="inlineStr">
        <is>
          <t>Fuga</t>
        </is>
      </c>
      <c r="B8" s="13" t="inlineStr">
        <is>
          <t>Łazienka</t>
        </is>
      </c>
      <c r="C8" s="13" t="n"/>
      <c r="D8" s="13" t="inlineStr">
        <is>
          <t>kpl.</t>
        </is>
      </c>
      <c r="E8" s="13" t="n"/>
      <c r="F8" s="8" t="n"/>
      <c r="G8" s="13" t="inlineStr">
        <is>
          <t>nie</t>
        </is>
      </c>
      <c r="H8" s="13" t="n"/>
    </row>
    <row r="9">
      <c r="A9" s="13" t="inlineStr">
        <is>
          <t>Silikon sanitarny</t>
        </is>
      </c>
      <c r="B9" s="13" t="inlineStr">
        <is>
          <t>Łazienka</t>
        </is>
      </c>
      <c r="C9" s="13" t="n"/>
      <c r="D9" s="13" t="inlineStr">
        <is>
          <t>szt.</t>
        </is>
      </c>
      <c r="E9" s="13" t="n"/>
      <c r="F9" s="8" t="n"/>
      <c r="G9" s="13" t="inlineStr">
        <is>
          <t>nie</t>
        </is>
      </c>
      <c r="H9" s="13" t="n"/>
    </row>
    <row r="10">
      <c r="A10" s="13" t="inlineStr">
        <is>
          <t>Puszki i gniazdka</t>
        </is>
      </c>
      <c r="B10" s="13" t="inlineStr">
        <is>
          <t>Całe mieszkanie</t>
        </is>
      </c>
      <c r="C10" s="13" t="n"/>
      <c r="D10" s="13" t="inlineStr">
        <is>
          <t>szt.</t>
        </is>
      </c>
      <c r="E10" s="13" t="n"/>
      <c r="F10" s="8" t="n"/>
      <c r="G10" s="13" t="inlineStr">
        <is>
          <t>nie</t>
        </is>
      </c>
      <c r="H10" s="13" t="n"/>
    </row>
    <row r="11">
      <c r="A11" s="13" t="inlineStr">
        <is>
          <t>Listwy przypodłogowe</t>
        </is>
      </c>
      <c r="B11" s="13" t="inlineStr">
        <is>
          <t>Salon</t>
        </is>
      </c>
      <c r="C11" s="13" t="n"/>
      <c r="D11" s="13" t="inlineStr">
        <is>
          <t>mb</t>
        </is>
      </c>
      <c r="E11" s="13" t="n"/>
      <c r="F11" s="8" t="n"/>
      <c r="G11" s="13" t="inlineStr">
        <is>
          <t>nie</t>
        </is>
      </c>
      <c r="H11" s="13" t="n"/>
    </row>
    <row r="12">
      <c r="A12" s="13" t="n"/>
      <c r="B12" s="13" t="n"/>
      <c r="C12" s="13" t="n"/>
      <c r="D12" s="13" t="n"/>
      <c r="E12" s="13" t="n"/>
      <c r="F12" s="8" t="n"/>
      <c r="G12" s="13" t="n"/>
      <c r="H12" s="13" t="n"/>
    </row>
    <row r="13">
      <c r="A13" s="13" t="n"/>
      <c r="B13" s="13" t="n"/>
      <c r="C13" s="13" t="n"/>
      <c r="D13" s="13" t="n"/>
      <c r="E13" s="13" t="n"/>
      <c r="F13" s="8" t="n"/>
      <c r="G13" s="13" t="n"/>
      <c r="H13" s="13" t="n"/>
    </row>
    <row r="14">
      <c r="A14" s="13" t="n"/>
      <c r="B14" s="13" t="n"/>
      <c r="C14" s="13" t="n"/>
      <c r="D14" s="13" t="n"/>
      <c r="E14" s="13" t="n"/>
      <c r="F14" s="8" t="n"/>
      <c r="G14" s="13" t="n"/>
      <c r="H14" s="13" t="n"/>
    </row>
    <row r="15">
      <c r="A15" s="13" t="n"/>
      <c r="B15" s="13" t="n"/>
      <c r="C15" s="13" t="n"/>
      <c r="D15" s="13" t="n"/>
      <c r="E15" s="13" t="n"/>
      <c r="F15" s="8" t="n"/>
      <c r="G15" s="13" t="n"/>
      <c r="H15" s="13" t="n"/>
    </row>
    <row r="16">
      <c r="A16" s="13" t="n"/>
      <c r="B16" s="13" t="n"/>
      <c r="C16" s="13" t="n"/>
      <c r="D16" s="13" t="n"/>
      <c r="E16" s="13" t="n"/>
      <c r="F16" s="8" t="n"/>
      <c r="G16" s="13" t="n"/>
      <c r="H16" s="13" t="n"/>
    </row>
    <row r="17">
      <c r="A17" s="13" t="n"/>
      <c r="B17" s="13" t="n"/>
      <c r="C17" s="13" t="n"/>
      <c r="D17" s="13" t="n"/>
      <c r="E17" s="13" t="n"/>
      <c r="F17" s="8" t="n"/>
      <c r="G17" s="13" t="n"/>
      <c r="H17" s="13" t="n"/>
    </row>
    <row r="18">
      <c r="A18" s="13" t="n"/>
      <c r="B18" s="13" t="n"/>
      <c r="C18" s="13" t="n"/>
      <c r="D18" s="13" t="n"/>
      <c r="E18" s="13" t="n"/>
      <c r="F18" s="8" t="n"/>
      <c r="G18" s="13" t="n"/>
      <c r="H18" s="13" t="n"/>
    </row>
    <row r="19">
      <c r="A19" s="13" t="n"/>
      <c r="B19" s="13" t="n"/>
      <c r="C19" s="13" t="n"/>
      <c r="D19" s="13" t="n"/>
      <c r="E19" s="13" t="n"/>
      <c r="F19" s="8" t="n"/>
      <c r="G19" s="13" t="n"/>
      <c r="H19" s="13" t="n"/>
    </row>
    <row r="20">
      <c r="A20" s="13" t="n"/>
      <c r="B20" s="13" t="n"/>
      <c r="C20" s="13" t="n"/>
      <c r="D20" s="13" t="n"/>
      <c r="E20" s="13" t="n"/>
      <c r="F20" s="8" t="n"/>
      <c r="G20" s="13" t="n"/>
      <c r="H20" s="13" t="n"/>
    </row>
    <row r="21">
      <c r="A21" s="13" t="n"/>
      <c r="B21" s="13" t="n"/>
      <c r="C21" s="13" t="n"/>
      <c r="D21" s="13" t="n"/>
      <c r="E21" s="13" t="n"/>
      <c r="F21" s="8" t="n"/>
      <c r="G21" s="13" t="n"/>
      <c r="H21" s="13" t="n"/>
    </row>
    <row r="22">
      <c r="A22" s="13" t="n"/>
      <c r="B22" s="13" t="n"/>
      <c r="C22" s="13" t="n"/>
      <c r="D22" s="13" t="n"/>
      <c r="E22" s="13" t="n"/>
      <c r="F22" s="8" t="n"/>
      <c r="G22" s="13" t="n"/>
      <c r="H22" s="13" t="n"/>
    </row>
    <row r="23">
      <c r="A23" s="13" t="n"/>
      <c r="B23" s="13" t="n"/>
      <c r="C23" s="13" t="n"/>
      <c r="D23" s="13" t="n"/>
      <c r="E23" s="13" t="n"/>
      <c r="F23" s="8" t="n"/>
      <c r="G23" s="13" t="n"/>
      <c r="H23" s="13" t="n"/>
    </row>
    <row r="24">
      <c r="A24" s="13" t="n"/>
      <c r="B24" s="13" t="n"/>
      <c r="C24" s="13" t="n"/>
      <c r="D24" s="13" t="n"/>
      <c r="E24" s="13" t="n"/>
      <c r="F24" s="8" t="n"/>
      <c r="G24" s="13" t="n"/>
      <c r="H24" s="13" t="n"/>
    </row>
    <row r="25">
      <c r="A25" s="13" t="n"/>
      <c r="B25" s="13" t="n"/>
      <c r="C25" s="13" t="n"/>
      <c r="D25" s="13" t="n"/>
      <c r="E25" s="13" t="n"/>
      <c r="F25" s="8" t="n"/>
      <c r="G25" s="13" t="n"/>
      <c r="H25" s="13" t="n"/>
    </row>
    <row r="26">
      <c r="A26" s="13" t="n"/>
      <c r="B26" s="13" t="n"/>
      <c r="C26" s="13" t="n"/>
      <c r="D26" s="13" t="n"/>
      <c r="E26" s="13" t="n"/>
      <c r="F26" s="8" t="n"/>
      <c r="G26" s="13" t="n"/>
      <c r="H26" s="13" t="n"/>
    </row>
    <row r="27">
      <c r="A27" s="13" t="n"/>
      <c r="B27" s="13" t="n"/>
      <c r="C27" s="13" t="n"/>
      <c r="D27" s="13" t="n"/>
      <c r="E27" s="13" t="n"/>
      <c r="F27" s="8" t="n"/>
      <c r="G27" s="13" t="n"/>
      <c r="H27" s="13" t="n"/>
    </row>
    <row r="28">
      <c r="A28" s="13" t="n"/>
      <c r="B28" s="13" t="n"/>
      <c r="C28" s="13" t="n"/>
      <c r="D28" s="13" t="n"/>
      <c r="E28" s="13" t="n"/>
      <c r="F28" s="8" t="n"/>
      <c r="G28" s="13" t="n"/>
      <c r="H28" s="13" t="n"/>
    </row>
    <row r="29">
      <c r="A29" s="13" t="n"/>
      <c r="B29" s="13" t="n"/>
      <c r="C29" s="13" t="n"/>
      <c r="D29" s="13" t="n"/>
      <c r="E29" s="13" t="n"/>
      <c r="F29" s="8" t="n"/>
      <c r="G29" s="13" t="n"/>
      <c r="H29" s="13" t="n"/>
    </row>
    <row r="30">
      <c r="A30" s="13" t="n"/>
      <c r="B30" s="13" t="n"/>
      <c r="C30" s="13" t="n"/>
      <c r="D30" s="13" t="n"/>
      <c r="E30" s="13" t="n"/>
      <c r="F30" s="8" t="n"/>
      <c r="G30" s="13" t="n"/>
      <c r="H30" s="13" t="n"/>
    </row>
    <row r="31">
      <c r="A31" s="13" t="n"/>
      <c r="B31" s="13" t="n"/>
      <c r="C31" s="13" t="n"/>
      <c r="D31" s="13" t="n"/>
      <c r="E31" s="13" t="n"/>
      <c r="F31" s="8" t="n"/>
      <c r="G31" s="13" t="n"/>
      <c r="H31" s="13" t="n"/>
    </row>
    <row r="32">
      <c r="A32" s="13" t="n"/>
      <c r="B32" s="13" t="n"/>
      <c r="C32" s="13" t="n"/>
      <c r="D32" s="13" t="n"/>
      <c r="E32" s="13" t="n"/>
      <c r="F32" s="8" t="n"/>
      <c r="G32" s="13" t="n"/>
      <c r="H32" s="13" t="n"/>
    </row>
    <row r="33">
      <c r="A33" s="13" t="n"/>
      <c r="B33" s="13" t="n"/>
      <c r="C33" s="13" t="n"/>
      <c r="D33" s="13" t="n"/>
      <c r="E33" s="13" t="n"/>
      <c r="F33" s="8" t="n"/>
      <c r="G33" s="13" t="n"/>
      <c r="H33" s="13" t="n"/>
    </row>
    <row r="34">
      <c r="A34" s="13" t="n"/>
      <c r="B34" s="13" t="n"/>
      <c r="C34" s="13" t="n"/>
      <c r="D34" s="13" t="n"/>
      <c r="E34" s="13" t="n"/>
      <c r="F34" s="8" t="n"/>
      <c r="G34" s="13" t="n"/>
      <c r="H34" s="13" t="n"/>
    </row>
    <row r="35">
      <c r="A35" s="13" t="n"/>
      <c r="B35" s="13" t="n"/>
      <c r="C35" s="13" t="n"/>
      <c r="D35" s="13" t="n"/>
      <c r="E35" s="13" t="n"/>
      <c r="F35" s="8" t="n"/>
      <c r="G35" s="13" t="n"/>
      <c r="H35" s="13" t="n"/>
    </row>
    <row r="36">
      <c r="A36" s="13" t="n"/>
      <c r="B36" s="13" t="n"/>
      <c r="C36" s="13" t="n"/>
      <c r="D36" s="13" t="n"/>
      <c r="E36" s="13" t="n"/>
      <c r="F36" s="8" t="n"/>
      <c r="G36" s="13" t="n"/>
      <c r="H36" s="13" t="n"/>
    </row>
    <row r="37">
      <c r="A37" s="13" t="n"/>
      <c r="B37" s="13" t="n"/>
      <c r="C37" s="13" t="n"/>
      <c r="D37" s="13" t="n"/>
      <c r="E37" s="13" t="n"/>
      <c r="F37" s="8" t="n"/>
      <c r="G37" s="13" t="n"/>
      <c r="H37" s="13" t="n"/>
    </row>
    <row r="38">
      <c r="A38" s="13" t="n"/>
      <c r="B38" s="13" t="n"/>
      <c r="C38" s="13" t="n"/>
      <c r="D38" s="13" t="n"/>
      <c r="E38" s="13" t="n"/>
      <c r="F38" s="8" t="n"/>
      <c r="G38" s="13" t="n"/>
      <c r="H38" s="13" t="n"/>
    </row>
    <row r="39">
      <c r="A39" s="13" t="n"/>
      <c r="B39" s="13" t="n"/>
      <c r="C39" s="13" t="n"/>
      <c r="D39" s="13" t="n"/>
      <c r="E39" s="13" t="n"/>
      <c r="F39" s="8" t="n"/>
      <c r="G39" s="13" t="n"/>
      <c r="H39" s="13" t="n"/>
    </row>
    <row r="40">
      <c r="A40" s="13" t="n"/>
      <c r="B40" s="13" t="n"/>
      <c r="C40" s="13" t="n"/>
      <c r="D40" s="13" t="n"/>
      <c r="E40" s="13" t="n"/>
      <c r="F40" s="8" t="n"/>
      <c r="G40" s="13" t="n"/>
      <c r="H40" s="13" t="n"/>
    </row>
    <row r="41">
      <c r="A41" s="13" t="n"/>
      <c r="B41" s="13" t="n"/>
      <c r="C41" s="13" t="n"/>
      <c r="D41" s="13" t="n"/>
      <c r="E41" s="13" t="n"/>
      <c r="F41" s="8" t="n"/>
      <c r="G41" s="13" t="n"/>
      <c r="H41" s="13" t="n"/>
    </row>
    <row r="42">
      <c r="A42" s="13" t="n"/>
      <c r="B42" s="13" t="n"/>
      <c r="C42" s="13" t="n"/>
      <c r="D42" s="13" t="n"/>
      <c r="E42" s="13" t="n"/>
      <c r="F42" s="8" t="n"/>
      <c r="G42" s="13" t="n"/>
      <c r="H42" s="13" t="n"/>
    </row>
    <row r="43">
      <c r="A43" s="13" t="n"/>
      <c r="B43" s="13" t="n"/>
      <c r="C43" s="13" t="n"/>
      <c r="D43" s="13" t="n"/>
      <c r="E43" s="13" t="n"/>
      <c r="F43" s="8" t="n"/>
      <c r="G43" s="13" t="n"/>
      <c r="H43" s="13" t="n"/>
    </row>
    <row r="44">
      <c r="A44" s="13" t="n"/>
      <c r="B44" s="13" t="n"/>
      <c r="C44" s="13" t="n"/>
      <c r="D44" s="13" t="n"/>
      <c r="E44" s="13" t="n"/>
      <c r="F44" s="8" t="n"/>
      <c r="G44" s="13" t="n"/>
      <c r="H44" s="13" t="n"/>
    </row>
    <row r="45">
      <c r="A45" s="13" t="n"/>
      <c r="B45" s="13" t="n"/>
      <c r="C45" s="13" t="n"/>
      <c r="D45" s="13" t="n"/>
      <c r="E45" s="13" t="n"/>
      <c r="F45" s="8" t="n"/>
      <c r="G45" s="13" t="n"/>
      <c r="H45" s="13" t="n"/>
    </row>
    <row r="46">
      <c r="A46" s="13" t="n"/>
      <c r="B46" s="13" t="n"/>
      <c r="C46" s="13" t="n"/>
      <c r="D46" s="13" t="n"/>
      <c r="E46" s="13" t="n"/>
      <c r="F46" s="8" t="n"/>
      <c r="G46" s="13" t="n"/>
      <c r="H46" s="13" t="n"/>
    </row>
    <row r="47">
      <c r="A47" s="13" t="n"/>
      <c r="B47" s="13" t="n"/>
      <c r="C47" s="13" t="n"/>
      <c r="D47" s="13" t="n"/>
      <c r="E47" s="13" t="n"/>
      <c r="F47" s="8" t="n"/>
      <c r="G47" s="13" t="n"/>
      <c r="H47" s="13" t="n"/>
    </row>
    <row r="48">
      <c r="A48" s="13" t="n"/>
      <c r="B48" s="13" t="n"/>
      <c r="C48" s="13" t="n"/>
      <c r="D48" s="13" t="n"/>
      <c r="E48" s="13" t="n"/>
      <c r="F48" s="8" t="n"/>
      <c r="G48" s="13" t="n"/>
      <c r="H48" s="13" t="n"/>
    </row>
    <row r="49">
      <c r="A49" s="13" t="n"/>
      <c r="B49" s="13" t="n"/>
      <c r="C49" s="13" t="n"/>
      <c r="D49" s="13" t="n"/>
      <c r="E49" s="13" t="n"/>
      <c r="F49" s="8" t="n"/>
      <c r="G49" s="13" t="n"/>
      <c r="H49" s="13" t="n"/>
    </row>
    <row r="50">
      <c r="A50" s="13" t="n"/>
      <c r="B50" s="13" t="n"/>
      <c r="C50" s="13" t="n"/>
      <c r="D50" s="13" t="n"/>
      <c r="E50" s="13" t="n"/>
      <c r="F50" s="8" t="n"/>
      <c r="G50" s="13" t="n"/>
      <c r="H50" s="13" t="n"/>
    </row>
    <row r="51">
      <c r="A51" s="13" t="n"/>
      <c r="B51" s="13" t="n"/>
      <c r="C51" s="13" t="n"/>
      <c r="D51" s="13" t="n"/>
      <c r="E51" s="13" t="n"/>
      <c r="F51" s="8" t="n"/>
      <c r="G51" s="13" t="n"/>
      <c r="H51" s="13" t="n"/>
    </row>
    <row r="52">
      <c r="A52" s="13" t="n"/>
      <c r="B52" s="13" t="n"/>
      <c r="C52" s="13" t="n"/>
      <c r="D52" s="13" t="n"/>
      <c r="E52" s="13" t="n"/>
      <c r="F52" s="8" t="n"/>
      <c r="G52" s="13" t="n"/>
      <c r="H52" s="13" t="n"/>
    </row>
    <row r="53">
      <c r="A53" s="13" t="n"/>
      <c r="B53" s="13" t="n"/>
      <c r="C53" s="13" t="n"/>
      <c r="D53" s="13" t="n"/>
      <c r="E53" s="13" t="n"/>
      <c r="F53" s="8" t="n"/>
      <c r="G53" s="13" t="n"/>
      <c r="H53" s="13" t="n"/>
    </row>
    <row r="54">
      <c r="A54" s="13" t="n"/>
      <c r="B54" s="13" t="n"/>
      <c r="C54" s="13" t="n"/>
      <c r="D54" s="13" t="n"/>
      <c r="E54" s="13" t="n"/>
      <c r="F54" s="8" t="n"/>
      <c r="G54" s="13" t="n"/>
      <c r="H54" s="13" t="n"/>
    </row>
    <row r="55">
      <c r="A55" s="13" t="n"/>
      <c r="B55" s="13" t="n"/>
      <c r="C55" s="13" t="n"/>
      <c r="D55" s="13" t="n"/>
      <c r="E55" s="13" t="n"/>
      <c r="F55" s="8" t="n"/>
      <c r="G55" s="13" t="n"/>
      <c r="H55" s="13" t="n"/>
    </row>
    <row r="56">
      <c r="A56" s="13" t="n"/>
      <c r="B56" s="13" t="n"/>
      <c r="C56" s="13" t="n"/>
      <c r="D56" s="13" t="n"/>
      <c r="E56" s="13" t="n"/>
      <c r="F56" s="8" t="n"/>
      <c r="G56" s="13" t="n"/>
      <c r="H56" s="13" t="n"/>
    </row>
    <row r="57">
      <c r="A57" s="13" t="n"/>
      <c r="B57" s="13" t="n"/>
      <c r="C57" s="13" t="n"/>
      <c r="D57" s="13" t="n"/>
      <c r="E57" s="13" t="n"/>
      <c r="F57" s="8" t="n"/>
      <c r="G57" s="13" t="n"/>
      <c r="H57" s="13" t="n"/>
    </row>
    <row r="58">
      <c r="A58" s="13" t="n"/>
      <c r="B58" s="13" t="n"/>
      <c r="C58" s="13" t="n"/>
      <c r="D58" s="13" t="n"/>
      <c r="E58" s="13" t="n"/>
      <c r="F58" s="8" t="n"/>
      <c r="G58" s="13" t="n"/>
      <c r="H58" s="13" t="n"/>
    </row>
    <row r="59">
      <c r="A59" s="13" t="n"/>
      <c r="B59" s="13" t="n"/>
      <c r="C59" s="13" t="n"/>
      <c r="D59" s="13" t="n"/>
      <c r="E59" s="13" t="n"/>
      <c r="F59" s="8" t="n"/>
      <c r="G59" s="13" t="n"/>
      <c r="H59" s="13" t="n"/>
    </row>
    <row r="60">
      <c r="A60" s="13" t="n"/>
      <c r="B60" s="13" t="n"/>
      <c r="C60" s="13" t="n"/>
      <c r="D60" s="13" t="n"/>
      <c r="E60" s="13" t="n"/>
      <c r="F60" s="8" t="n"/>
      <c r="G60" s="13" t="n"/>
      <c r="H60" s="13" t="n"/>
    </row>
    <row r="61">
      <c r="A61" s="13" t="n"/>
      <c r="B61" s="13" t="n"/>
      <c r="C61" s="13" t="n"/>
      <c r="D61" s="13" t="n"/>
      <c r="E61" s="13" t="n"/>
      <c r="F61" s="8" t="n"/>
      <c r="G61" s="13" t="n"/>
      <c r="H61" s="13" t="n"/>
    </row>
    <row r="62">
      <c r="A62" s="13" t="n"/>
      <c r="B62" s="13" t="n"/>
      <c r="C62" s="13" t="n"/>
      <c r="D62" s="13" t="n"/>
      <c r="E62" s="13" t="n"/>
      <c r="F62" s="8" t="n"/>
      <c r="G62" s="13" t="n"/>
      <c r="H62" s="13" t="n"/>
    </row>
    <row r="63">
      <c r="A63" s="13" t="n"/>
      <c r="B63" s="13" t="n"/>
      <c r="C63" s="13" t="n"/>
      <c r="D63" s="13" t="n"/>
      <c r="E63" s="13" t="n"/>
      <c r="F63" s="8" t="n"/>
      <c r="G63" s="13" t="n"/>
      <c r="H63" s="13" t="n"/>
    </row>
    <row r="64">
      <c r="A64" s="13" t="n"/>
      <c r="B64" s="13" t="n"/>
      <c r="C64" s="13" t="n"/>
      <c r="D64" s="13" t="n"/>
      <c r="E64" s="13" t="n"/>
      <c r="F64" s="8" t="n"/>
      <c r="G64" s="13" t="n"/>
      <c r="H64" s="13" t="n"/>
    </row>
    <row r="65">
      <c r="A65" s="13" t="n"/>
      <c r="B65" s="13" t="n"/>
      <c r="C65" s="13" t="n"/>
      <c r="D65" s="13" t="n"/>
      <c r="E65" s="13" t="n"/>
      <c r="F65" s="8" t="n"/>
      <c r="G65" s="13" t="n"/>
      <c r="H65" s="13" t="n"/>
    </row>
    <row r="66">
      <c r="A66" s="13" t="n"/>
      <c r="B66" s="13" t="n"/>
      <c r="C66" s="13" t="n"/>
      <c r="D66" s="13" t="n"/>
      <c r="E66" s="13" t="n"/>
      <c r="F66" s="8" t="n"/>
      <c r="G66" s="13" t="n"/>
      <c r="H66" s="13" t="n"/>
    </row>
    <row r="67">
      <c r="A67" s="13" t="n"/>
      <c r="B67" s="13" t="n"/>
      <c r="C67" s="13" t="n"/>
      <c r="D67" s="13" t="n"/>
      <c r="E67" s="13" t="n"/>
      <c r="F67" s="8" t="n"/>
      <c r="G67" s="13" t="n"/>
      <c r="H67" s="13" t="n"/>
    </row>
    <row r="68">
      <c r="A68" s="13" t="n"/>
      <c r="B68" s="13" t="n"/>
      <c r="C68" s="13" t="n"/>
      <c r="D68" s="13" t="n"/>
      <c r="E68" s="13" t="n"/>
      <c r="F68" s="8" t="n"/>
      <c r="G68" s="13" t="n"/>
      <c r="H68" s="13" t="n"/>
    </row>
    <row r="69">
      <c r="A69" s="13" t="n"/>
      <c r="B69" s="13" t="n"/>
      <c r="C69" s="13" t="n"/>
      <c r="D69" s="13" t="n"/>
      <c r="E69" s="13" t="n"/>
      <c r="F69" s="8" t="n"/>
      <c r="G69" s="13" t="n"/>
      <c r="H69" s="13" t="n"/>
    </row>
    <row r="70">
      <c r="A70" s="13" t="n"/>
      <c r="B70" s="13" t="n"/>
      <c r="C70" s="13" t="n"/>
      <c r="D70" s="13" t="n"/>
      <c r="E70" s="13" t="n"/>
      <c r="F70" s="8" t="n"/>
      <c r="G70" s="13" t="n"/>
      <c r="H70" s="13" t="n"/>
    </row>
    <row r="71">
      <c r="A71" s="13" t="n"/>
      <c r="B71" s="13" t="n"/>
      <c r="C71" s="13" t="n"/>
      <c r="D71" s="13" t="n"/>
      <c r="E71" s="13" t="n"/>
      <c r="F71" s="8" t="n"/>
      <c r="G71" s="13" t="n"/>
      <c r="H71" s="13" t="n"/>
    </row>
    <row r="72">
      <c r="A72" s="13" t="n"/>
      <c r="B72" s="13" t="n"/>
      <c r="C72" s="13" t="n"/>
      <c r="D72" s="13" t="n"/>
      <c r="E72" s="13" t="n"/>
      <c r="F72" s="8" t="n"/>
      <c r="G72" s="13" t="n"/>
      <c r="H72" s="13" t="n"/>
    </row>
    <row r="73">
      <c r="A73" s="13" t="n"/>
      <c r="B73" s="13" t="n"/>
      <c r="C73" s="13" t="n"/>
      <c r="D73" s="13" t="n"/>
      <c r="E73" s="13" t="n"/>
      <c r="F73" s="8" t="n"/>
      <c r="G73" s="13" t="n"/>
      <c r="H73" s="13" t="n"/>
    </row>
    <row r="74">
      <c r="A74" s="13" t="n"/>
      <c r="B74" s="13" t="n"/>
      <c r="C74" s="13" t="n"/>
      <c r="D74" s="13" t="n"/>
      <c r="E74" s="13" t="n"/>
      <c r="F74" s="8" t="n"/>
      <c r="G74" s="13" t="n"/>
      <c r="H74" s="13" t="n"/>
    </row>
    <row r="75">
      <c r="A75" s="13" t="n"/>
      <c r="B75" s="13" t="n"/>
      <c r="C75" s="13" t="n"/>
      <c r="D75" s="13" t="n"/>
      <c r="E75" s="13" t="n"/>
      <c r="F75" s="8" t="n"/>
      <c r="G75" s="13" t="n"/>
      <c r="H75" s="13" t="n"/>
    </row>
    <row r="76">
      <c r="A76" s="13" t="n"/>
      <c r="B76" s="13" t="n"/>
      <c r="C76" s="13" t="n"/>
      <c r="D76" s="13" t="n"/>
      <c r="E76" s="13" t="n"/>
      <c r="F76" s="8" t="n"/>
      <c r="G76" s="13" t="n"/>
      <c r="H76" s="13" t="n"/>
    </row>
    <row r="77">
      <c r="A77" s="13" t="n"/>
      <c r="B77" s="13" t="n"/>
      <c r="C77" s="13" t="n"/>
      <c r="D77" s="13" t="n"/>
      <c r="E77" s="13" t="n"/>
      <c r="F77" s="8" t="n"/>
      <c r="G77" s="13" t="n"/>
      <c r="H77" s="13" t="n"/>
    </row>
    <row r="78">
      <c r="A78" s="13" t="n"/>
      <c r="B78" s="13" t="n"/>
      <c r="C78" s="13" t="n"/>
      <c r="D78" s="13" t="n"/>
      <c r="E78" s="13" t="n"/>
      <c r="F78" s="8" t="n"/>
      <c r="G78" s="13" t="n"/>
      <c r="H78" s="13" t="n"/>
    </row>
    <row r="79">
      <c r="A79" s="13" t="n"/>
      <c r="B79" s="13" t="n"/>
      <c r="C79" s="13" t="n"/>
      <c r="D79" s="13" t="n"/>
      <c r="E79" s="13" t="n"/>
      <c r="F79" s="8" t="n"/>
      <c r="G79" s="13" t="n"/>
      <c r="H79" s="13" t="n"/>
    </row>
    <row r="80">
      <c r="A80" s="13" t="n"/>
      <c r="B80" s="13" t="n"/>
      <c r="C80" s="13" t="n"/>
      <c r="D80" s="13" t="n"/>
      <c r="E80" s="13" t="n"/>
      <c r="F80" s="8" t="n"/>
      <c r="G80" s="13" t="n"/>
      <c r="H80" s="13" t="n"/>
    </row>
    <row r="81">
      <c r="A81" s="13" t="n"/>
      <c r="B81" s="13" t="n"/>
      <c r="C81" s="13" t="n"/>
      <c r="D81" s="13" t="n"/>
      <c r="E81" s="13" t="n"/>
      <c r="F81" s="8" t="n"/>
      <c r="G81" s="13" t="n"/>
      <c r="H81" s="13" t="n"/>
    </row>
    <row r="82">
      <c r="A82" s="13" t="n"/>
      <c r="B82" s="13" t="n"/>
      <c r="C82" s="13" t="n"/>
      <c r="D82" s="13" t="n"/>
      <c r="E82" s="13" t="n"/>
      <c r="F82" s="8" t="n"/>
      <c r="G82" s="13" t="n"/>
      <c r="H82" s="13" t="n"/>
    </row>
    <row r="83">
      <c r="A83" s="13" t="n"/>
      <c r="B83" s="13" t="n"/>
      <c r="C83" s="13" t="n"/>
      <c r="D83" s="13" t="n"/>
      <c r="E83" s="13" t="n"/>
      <c r="F83" s="8" t="n"/>
      <c r="G83" s="13" t="n"/>
      <c r="H83" s="13" t="n"/>
    </row>
  </sheetData>
  <conditionalFormatting sqref="A4:H83">
    <cfRule type="expression" priority="1" dxfId="3">
      <formula>$G4="tak"</formula>
    </cfRule>
  </conditionalFormatting>
  <dataValidations count="2">
    <dataValidation sqref="G4:G83" showDropDown="0" showInputMessage="0" showErrorMessage="0" allowBlank="1" type="list">
      <formula1>"tak,nie"</formula1>
    </dataValidation>
    <dataValidation sqref="D4:D83" showDropDown="0" showInputMessage="0" showErrorMessage="0" allowBlank="1" errorTitle="Niepoprawna wartość" error="Wybierz wartość z listy" type="list">
      <formula1>Listy!$D$1:$D$8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CCCCCC"/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Przygotowanie i rozbiórki</t>
        </is>
      </c>
      <c r="B1" t="inlineStr">
        <is>
          <t>planowane</t>
        </is>
      </c>
      <c r="C1" t="inlineStr">
        <is>
          <t>do zrobienia</t>
        </is>
      </c>
      <c r="D1" t="inlineStr">
        <is>
          <t>m²</t>
        </is>
      </c>
    </row>
    <row r="2">
      <c r="A2" t="inlineStr">
        <is>
          <t>Instalacja elektryczna</t>
        </is>
      </c>
      <c r="B2" t="inlineStr">
        <is>
          <t>zamówione</t>
        </is>
      </c>
      <c r="C2" t="inlineStr">
        <is>
          <t>w toku</t>
        </is>
      </c>
      <c r="D2" t="inlineStr">
        <is>
          <t>mb</t>
        </is>
      </c>
    </row>
    <row r="3">
      <c r="A3" t="inlineStr">
        <is>
          <t>Instalacja wod-kan i ogrzewanie</t>
        </is>
      </c>
      <c r="B3" t="inlineStr">
        <is>
          <t>zapłacona zaliczka</t>
        </is>
      </c>
      <c r="C3" t="inlineStr">
        <is>
          <t>zrobione</t>
        </is>
      </c>
      <c r="D3" t="inlineStr">
        <is>
          <t>szt.</t>
        </is>
      </c>
    </row>
    <row r="4">
      <c r="A4" t="inlineStr">
        <is>
          <t>Ściany i sufity</t>
        </is>
      </c>
      <c r="B4" t="inlineStr">
        <is>
          <t>zapłacone</t>
        </is>
      </c>
      <c r="D4" t="inlineStr">
        <is>
          <t>kpl.</t>
        </is>
      </c>
    </row>
    <row r="5">
      <c r="A5" t="inlineStr">
        <is>
          <t>Podłogi</t>
        </is>
      </c>
      <c r="D5" t="inlineStr">
        <is>
          <t>worek</t>
        </is>
      </c>
    </row>
    <row r="6">
      <c r="A6" t="inlineStr">
        <is>
          <t>Łazienka</t>
        </is>
      </c>
      <c r="D6" t="inlineStr">
        <is>
          <t>l</t>
        </is>
      </c>
    </row>
    <row r="7">
      <c r="A7" t="inlineStr">
        <is>
          <t>Kuchnia</t>
        </is>
      </c>
      <c r="D7" t="inlineStr">
        <is>
          <t>godz.</t>
        </is>
      </c>
    </row>
    <row r="8">
      <c r="A8" t="inlineStr">
        <is>
          <t>Stolarka (drzwi, okna, parapety)</t>
        </is>
      </c>
      <c r="D8" t="inlineStr">
        <is>
          <t>usługa</t>
        </is>
      </c>
    </row>
    <row r="9">
      <c r="A9" t="inlineStr">
        <is>
          <t>Malowanie</t>
        </is>
      </c>
    </row>
    <row r="10">
      <c r="A10" t="inlineStr">
        <is>
          <t>Oświetlenie</t>
        </is>
      </c>
    </row>
    <row r="11">
      <c r="A11" t="inlineStr">
        <is>
          <t>Wywóz gruzu i sprzątanie</t>
        </is>
      </c>
    </row>
    <row r="12">
      <c r="A12" t="inlineStr">
        <is>
          <t>Meble i AGD</t>
        </is>
      </c>
    </row>
    <row r="13">
      <c r="A13" t="inlineStr">
        <is>
          <t>Inne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remontowyplaner.pl</dc:creator>
  <dc:title>Szablon kosztorysu i harmonogramu remontu</dc:title>
  <dcterms:created xsi:type="dcterms:W3CDTF">2026-10-08T20:02:55Z</dcterms:created>
  <dcterms:modified xsi:type="dcterms:W3CDTF">2026-10-08T20:02:55Z</dcterms:modified>
</cp:coreProperties>
</file>